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EAA\INVESTIGACION\PROYECTOS DESARROLLO\"/>
    </mc:Choice>
  </mc:AlternateContent>
  <bookViews>
    <workbookView xWindow="0" yWindow="0" windowWidth="15600" windowHeight="11760"/>
  </bookViews>
  <sheets>
    <sheet name="Hoja1" sheetId="1" r:id="rId1"/>
    <sheet name="Hoja2" sheetId="2" r:id="rId2"/>
  </sheets>
  <definedNames>
    <definedName name="_xlnm._FilterDatabase" localSheetId="0" hidden="1">Hoja1!$A$1:$G$70</definedName>
    <definedName name="_xlnm.Print_Area" localSheetId="0">Hoja1!$A$1:$H$60</definedName>
  </definedNames>
  <calcPr calcId="152511"/>
</workbook>
</file>

<file path=xl/calcChain.xml><?xml version="1.0" encoding="utf-8"?>
<calcChain xmlns="http://schemas.openxmlformats.org/spreadsheetml/2006/main">
  <c r="H13" i="1" l="1"/>
  <c r="H25" i="1"/>
  <c r="H51" i="1"/>
  <c r="A54" i="1"/>
  <c r="H53" i="1" l="1"/>
</calcChain>
</file>

<file path=xl/sharedStrings.xml><?xml version="1.0" encoding="utf-8"?>
<sst xmlns="http://schemas.openxmlformats.org/spreadsheetml/2006/main" count="242" uniqueCount="163">
  <si>
    <t>No.       Proy</t>
  </si>
  <si>
    <t>Clave</t>
  </si>
  <si>
    <t xml:space="preserve">Titulo </t>
  </si>
  <si>
    <t>Exp.</t>
  </si>
  <si>
    <t>Responsable</t>
  </si>
  <si>
    <t>Departamento</t>
  </si>
  <si>
    <t xml:space="preserve">Division </t>
  </si>
  <si>
    <t xml:space="preserve">Ciencia Animal </t>
  </si>
  <si>
    <t xml:space="preserve">Producción Animal </t>
  </si>
  <si>
    <t>02 CAPACITACIÓN  Y ASISTENCIA TECNICA A PRODUCTORES</t>
  </si>
  <si>
    <t>03 DESARROLLO COMUNITARIO</t>
  </si>
  <si>
    <t>AUTORIZADO 2016</t>
  </si>
  <si>
    <t>M.C Jorge David Flores Flores</t>
  </si>
  <si>
    <t>Forestal</t>
  </si>
  <si>
    <t xml:space="preserve">Agronomía </t>
  </si>
  <si>
    <t xml:space="preserve">Q.F.B Carmén Pérez Martínez </t>
  </si>
  <si>
    <t xml:space="preserve">Dra. Susana Cepeda Islas </t>
  </si>
  <si>
    <t xml:space="preserve">Sociología </t>
  </si>
  <si>
    <t xml:space="preserve">Socioeconomicas </t>
  </si>
  <si>
    <t xml:space="preserve">Dr. Mario Alberto  Cruz Hernández </t>
  </si>
  <si>
    <t xml:space="preserve">Ciencia y tecnología de alimentos </t>
  </si>
  <si>
    <t>Promoción  del aprovechamiento sustentable del orégano en el Ejido Santa Rosa, Municipio de Saltillo, Coahuila</t>
  </si>
  <si>
    <t>Ciencias del Suelo</t>
  </si>
  <si>
    <t>Ingenieria</t>
  </si>
  <si>
    <t xml:space="preserve">Ing. Carmen Leticia Ayala López </t>
  </si>
  <si>
    <t xml:space="preserve">Dra. María Elena Murrillo Soto </t>
  </si>
  <si>
    <t xml:space="preserve">Ing. Sergio Braham Sabag </t>
  </si>
  <si>
    <t xml:space="preserve">Instituto Mexicano del Maíz </t>
  </si>
  <si>
    <t xml:space="preserve">Ing. Gilberto Gloria Hernández </t>
  </si>
  <si>
    <t xml:space="preserve">Recursos Naturales Renovables </t>
  </si>
  <si>
    <t>Aumentar la producción aprovechando el agua de lluvia y escurrimiento con surcos en contorno y bordos</t>
  </si>
  <si>
    <t xml:space="preserve">Maquinaria Agrícola </t>
  </si>
  <si>
    <t xml:space="preserve">Dr. Juan Ricardo Reynaga Valdés </t>
  </si>
  <si>
    <t xml:space="preserve">M.C. Guadalupe Puente Pérez </t>
  </si>
  <si>
    <t xml:space="preserve">Economía Agrícola </t>
  </si>
  <si>
    <t xml:space="preserve">Dra. María Elena Castelo Mejía </t>
  </si>
  <si>
    <t xml:space="preserve">Dr. Jesús Manuel Fuentes Rodríguez </t>
  </si>
  <si>
    <t xml:space="preserve">M.P. Francisco Hernández Centeno </t>
  </si>
  <si>
    <t>Ing. Gerardo Rodríguez Galindo</t>
  </si>
  <si>
    <t xml:space="preserve">M.C. José Luis Herrera Ayala </t>
  </si>
  <si>
    <t>Instituto Mexicano del Maíz</t>
  </si>
  <si>
    <t>M.C. Felipa Morales Luna</t>
  </si>
  <si>
    <t>Fitomejoramiento</t>
  </si>
  <si>
    <t xml:space="preserve">Lic. Sergio Salvador García Rivera </t>
  </si>
  <si>
    <t>Dirección General Academica</t>
  </si>
  <si>
    <t xml:space="preserve">Ing. Jóse Antonio Ramírez Díaz </t>
  </si>
  <si>
    <t>Riego y  Drenaje</t>
  </si>
  <si>
    <t xml:space="preserve">Ing.  Alejandro Arredondo Osorio </t>
  </si>
  <si>
    <t xml:space="preserve">Agrofísica </t>
  </si>
  <si>
    <t>M. C. Arnoldo Oyervides García</t>
  </si>
  <si>
    <t xml:space="preserve">M.C. Héctor Dario González López </t>
  </si>
  <si>
    <t xml:space="preserve">Dr. Francisco Javier Valdés Oyervides </t>
  </si>
  <si>
    <t>38211 425301001 3136</t>
  </si>
  <si>
    <t>38211 425204001 3111</t>
  </si>
  <si>
    <t>38211 425202001 3171</t>
  </si>
  <si>
    <t>38211 425202001 3145</t>
  </si>
  <si>
    <t>38211 425202001 3154</t>
  </si>
  <si>
    <t xml:space="preserve">38211 425403001 3120 </t>
  </si>
  <si>
    <t>Dr. Efraín Castro Narro</t>
  </si>
  <si>
    <t>Ciencias Básicas</t>
  </si>
  <si>
    <t xml:space="preserve">Dra. Gabriela Ramíres Fuentes </t>
  </si>
  <si>
    <t>Dra. Manuela Bolivar Duarte</t>
  </si>
  <si>
    <t>38211 425103001 3124</t>
  </si>
  <si>
    <t>38211 425202001 3131</t>
  </si>
  <si>
    <t>38211 425403001 3121</t>
  </si>
  <si>
    <t>38211 425407001 3193</t>
  </si>
  <si>
    <t xml:space="preserve">38211 425405001 3168 </t>
  </si>
  <si>
    <t>M.C. Griselda Valdes Ramos</t>
  </si>
  <si>
    <t>Ing. Carlos Ramos Vélis</t>
  </si>
  <si>
    <t>Transferencia de Tecnología y Rehabilitación de Pastizales para la Producción Ganadera en Municipio, Saltillo Coahuila.</t>
  </si>
  <si>
    <t>Dr. Alvaro Fernando Rodríguez Rivera</t>
  </si>
  <si>
    <t>Lic. Norma E. Sánchez García</t>
  </si>
  <si>
    <t>M.C. Homero Briones Amaya</t>
  </si>
  <si>
    <t xml:space="preserve"># de Proyectos capturados hasta el momento </t>
  </si>
  <si>
    <t>Ing. Alberto Moyeda Dávila</t>
  </si>
  <si>
    <t>38211 425405001 3117</t>
  </si>
  <si>
    <t>38211 425405001 3149</t>
  </si>
  <si>
    <t>38211 425301001 3109</t>
  </si>
  <si>
    <t>38211 425301001 3146</t>
  </si>
  <si>
    <t>38211 424100001  3502</t>
  </si>
  <si>
    <t xml:space="preserve">38211 425405001  3139 </t>
  </si>
  <si>
    <t>Administración Agropecuaria</t>
  </si>
  <si>
    <t>Dra. Dulce Elizabeth Dávila Flores</t>
  </si>
  <si>
    <t>M.C. Rubén Moran Oñate</t>
  </si>
  <si>
    <t xml:space="preserve"> 38211 425403001 3133</t>
  </si>
  <si>
    <t>Ing. Jose Juan de Valle Treviño</t>
  </si>
  <si>
    <t xml:space="preserve">Transferencia y tecnología </t>
  </si>
  <si>
    <t>Dr. Arturo Gallegos del Tejo</t>
  </si>
  <si>
    <t xml:space="preserve">Ing. Raúl Gándara Huitrón </t>
  </si>
  <si>
    <t>38211 425105001 3112</t>
  </si>
  <si>
    <t>38211 425202001 3114</t>
  </si>
  <si>
    <t>38211 425202001 3122</t>
  </si>
  <si>
    <t>38211 425204001 3161</t>
  </si>
  <si>
    <t>38211 425201001 3143</t>
  </si>
  <si>
    <t>38211425402001 3172</t>
  </si>
  <si>
    <t>38211 425103001 3178</t>
  </si>
  <si>
    <t>38211 425102001 3103</t>
  </si>
  <si>
    <t>38211 425102001 3104</t>
  </si>
  <si>
    <t>38211 425401001 3106</t>
  </si>
  <si>
    <t>38211 425103001 3135</t>
  </si>
  <si>
    <t>38211 425105001 3116</t>
  </si>
  <si>
    <t>38211 425401001  3144</t>
  </si>
  <si>
    <t>38211 425204001 3162</t>
  </si>
  <si>
    <t>38211 420000001 3167</t>
  </si>
  <si>
    <t>38221 425303001 3169</t>
  </si>
  <si>
    <t>38211 425201001 3187</t>
  </si>
  <si>
    <t>38211 425201001 3188</t>
  </si>
  <si>
    <t>38211 425405001 3190</t>
  </si>
  <si>
    <t>38211 425103001 3191</t>
  </si>
  <si>
    <t>38211 425301001 3170</t>
  </si>
  <si>
    <t>38211 425301001 3196</t>
  </si>
  <si>
    <t>38211 425201001 3137</t>
  </si>
  <si>
    <t>38211 425301001 3107</t>
  </si>
  <si>
    <t>38211 425303001  3152</t>
  </si>
  <si>
    <t>38211 425302001 3176</t>
  </si>
  <si>
    <t>38211 425302001 3197</t>
  </si>
  <si>
    <t xml:space="preserve">Ing.  Rosendo Gónzalez Garza </t>
  </si>
  <si>
    <t>Mantenimiento operación y administracion de maquinaria y equipo agricola.</t>
  </si>
  <si>
    <t>Establecimiento de Jardines de Plantas Medicinales y Aprovechamiento en el Sur de Saltillo, Coahuila.</t>
  </si>
  <si>
    <t>Bioenergía y Fertizante a partir del Estiércol del Ganadado Vacuno.</t>
  </si>
  <si>
    <t>Estrategia de acción para contrarrestar la degradación y desertificación de los recursos naturales en ejidos del municipio de Saltillo y Rancho los Venados municipio General Cepeda.</t>
  </si>
  <si>
    <t xml:space="preserve">Concientizar al Productor de Granos Básicos de la Bondad del buen uso y conservación del Suelo y Agua. </t>
  </si>
  <si>
    <t>Transformación de materias primas alimenticias derivadas de sistemas de producción agropecuarios ejidales.</t>
  </si>
  <si>
    <t>Inventario de la diversidad ornitológica de la Sierra de Santa Rosa en Múzquiz , Coahuila.</t>
  </si>
  <si>
    <t>Capacitación y asistencia técnica a productores para la incorporación de nuevas tecnologías aplicadas a la transformación de ingredientes para alimentación animal .</t>
  </si>
  <si>
    <t xml:space="preserve">Grupo Cívico Forestal. </t>
  </si>
  <si>
    <t>Técnicas para la Rehabilitación y Conservación de los Recursos Naturales.</t>
  </si>
  <si>
    <t>Asesoría y evaluación de la Productividad de Corrales de Engorda.</t>
  </si>
  <si>
    <t xml:space="preserve">Demostración de variedades e híbridos de maíz para el Trópico. </t>
  </si>
  <si>
    <t>Producción de Hortalizas en Invernadero.</t>
  </si>
  <si>
    <t xml:space="preserve">Diversificación de productos forestales no maderables, en el semidesierto norte de Zacatecas. </t>
  </si>
  <si>
    <t xml:space="preserve">Certificación y evaluación de competencias laborales. </t>
  </si>
  <si>
    <t>Beneficios no tangibles de los proyectos productivos de mujeres.</t>
  </si>
  <si>
    <t>Capacitación  en el procesamiento de industrialización de frutas y hortalizas para el sector marginado del municipio de Saltillo.</t>
  </si>
  <si>
    <t>Tecnicas pa el Manejo Sustentable de Suelo y Agua en el estado de Coahuila.</t>
  </si>
  <si>
    <t>Organización para el fortalecimiento de la Economía Solidaria.</t>
  </si>
  <si>
    <t>Enriquecimiento de la tortilla de Maíz con harina de Amaranto (Amaranthus hypochondriacus L.).</t>
  </si>
  <si>
    <t>Mejoramiento del Aprovechamiento Cinegetico Sustentable en el Sureste y Norte de Coahuila.</t>
  </si>
  <si>
    <t>Utilización del concentrado de Alfalfa en la alimentación Humana.</t>
  </si>
  <si>
    <t>Cultura del agua.</t>
  </si>
  <si>
    <t xml:space="preserve">Agricultura urbana y educación ambiental básica. </t>
  </si>
  <si>
    <t>Medicina Integrativa.</t>
  </si>
  <si>
    <t>Pierdo peso en mi comunidad.</t>
  </si>
  <si>
    <t>"ENACTUS - UAAAN: Emprendedores para el Desarrollo Sustentable".</t>
  </si>
  <si>
    <t xml:space="preserve"> La labranza de Conservación: Una alternativa para la Administración y Conservasión de los Recursos Naturales para aumetar la Producción de los Cultivos Básicos y Forrajeros en Zonas Temporales del Semidesierto.</t>
  </si>
  <si>
    <t>Planeación Microregional bajo el enfoque de las Redes de valor, como una estrategia del desarrollo regional a nivel municipal y comunidad.</t>
  </si>
  <si>
    <t xml:space="preserve">Industrialización de Productos Derivados del Cerdo. </t>
  </si>
  <si>
    <t>Industrialización de Productos Derivados de la leche de Vaca.</t>
  </si>
  <si>
    <t>Elaboración de Productos Naturales con Fines de Salud, Cosméticos y de Limpieza a base de Maíz y Plantas Medicinales.</t>
  </si>
  <si>
    <t>Apoyo a la Producción de planta y Reforestación en Ejidos y Comunidades de Coahuila.</t>
  </si>
  <si>
    <t>Desarrollo de economías locales en agricultura familiar en las localidades de Aguanueva y la Angostura.</t>
  </si>
  <si>
    <t>Vinculación con consejos municipales de desarrollo y dependencias del sector agropecuario y forestal.</t>
  </si>
  <si>
    <t xml:space="preserve">Cría y explotación  de ovinos, caprinos y cerdos aplicando las terapias homeopaticas. </t>
  </si>
  <si>
    <t>Capacitación en el procesamiento de productos a base de de plantas mecicinales para el sector marginado del municipio de Saltillo.</t>
  </si>
  <si>
    <t>Producción de Arboles Endémicos en Traspatio.</t>
  </si>
  <si>
    <t xml:space="preserve">Producción  de nopal  verdura en huertos familiares. </t>
  </si>
  <si>
    <t xml:space="preserve">Red de extensión e Innovación Nacional Universitaria. </t>
  </si>
  <si>
    <t xml:space="preserve">Horticultura </t>
  </si>
  <si>
    <t>SDCT</t>
  </si>
  <si>
    <t>38211 424100001 3182</t>
  </si>
  <si>
    <r>
      <t xml:space="preserve">Conservación </t>
    </r>
    <r>
      <rPr>
        <i/>
        <sz val="12"/>
        <color theme="1"/>
        <rFont val="Arial"/>
        <family val="2"/>
      </rPr>
      <t xml:space="preserve">ex situ e in situ </t>
    </r>
    <r>
      <rPr>
        <sz val="12"/>
        <color theme="1"/>
        <rFont val="Arial"/>
        <family val="2"/>
      </rPr>
      <t>de Maíces Mexicanos.</t>
    </r>
  </si>
  <si>
    <r>
      <t>Empleo de la  Chaya (</t>
    </r>
    <r>
      <rPr>
        <i/>
        <sz val="12"/>
        <color theme="1"/>
        <rFont val="Arial"/>
        <family val="2"/>
      </rPr>
      <t xml:space="preserve">Cnidosculus chayamansa) </t>
    </r>
    <r>
      <rPr>
        <sz val="12"/>
        <color theme="1"/>
        <rFont val="Arial"/>
        <family val="2"/>
      </rPr>
      <t xml:space="preserve"> para el mejoramiento nutricional de grupos vulnerables.</t>
    </r>
  </si>
  <si>
    <r>
      <t xml:space="preserve">Producción de Hongos Comestibles Setas de </t>
    </r>
    <r>
      <rPr>
        <i/>
        <sz val="12"/>
        <color theme="1"/>
        <rFont val="Arial"/>
        <family val="2"/>
      </rPr>
      <t xml:space="preserve">Pleurotus ostreatus </t>
    </r>
    <r>
      <rPr>
        <sz val="12"/>
        <color theme="1"/>
        <rFont val="Arial"/>
        <family val="2"/>
      </rPr>
      <t>una alternativa alimenticia.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</si>
</sst>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4" fontId="7" fillId="0" borderId="4" xfId="0" applyNumberFormat="1" applyFont="1" applyBorder="1"/>
    <xf numFmtId="0" fontId="4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/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4" fillId="4" borderId="4" xfId="0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0" borderId="0" xfId="0" applyFont="1"/>
    <xf numFmtId="4" fontId="7" fillId="6" borderId="0" xfId="0" applyNumberFormat="1" applyFont="1" applyFill="1"/>
    <xf numFmtId="0" fontId="7" fillId="7" borderId="0" xfId="0" applyFont="1" applyFill="1" applyAlignment="1">
      <alignment vertical="center"/>
    </xf>
    <xf numFmtId="0" fontId="7" fillId="7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G70"/>
  <sheetViews>
    <sheetView tabSelected="1" view="pageBreakPreview" topLeftCell="B1" zoomScale="60" zoomScaleNormal="90" workbookViewId="0">
      <pane xSplit="4" ySplit="2" topLeftCell="F47" activePane="bottomRight" state="frozen"/>
      <selection activeCell="B1" sqref="B1"/>
      <selection pane="topRight" activeCell="F1" sqref="F1"/>
      <selection pane="bottomLeft" activeCell="B3" sqref="B3"/>
      <selection pane="bottomRight" activeCell="J46" sqref="J46"/>
    </sheetView>
  </sheetViews>
  <sheetFormatPr baseColWidth="10" defaultColWidth="11.42578125" defaultRowHeight="15" x14ac:dyDescent="0.25"/>
  <cols>
    <col min="1" max="1" width="10.28515625" style="3" bestFit="1" customWidth="1"/>
    <col min="2" max="2" width="24.5703125" style="9" customWidth="1"/>
    <col min="3" max="3" width="48" style="9" customWidth="1"/>
    <col min="4" max="4" width="10" style="4" bestFit="1" customWidth="1"/>
    <col min="5" max="5" width="28.140625" style="9" bestFit="1" customWidth="1"/>
    <col min="6" max="6" width="29" style="9" customWidth="1"/>
    <col min="7" max="7" width="16.85546875" style="9" customWidth="1"/>
    <col min="8" max="8" width="13.5703125" bestFit="1" customWidth="1"/>
  </cols>
  <sheetData>
    <row r="1" spans="1:16361" ht="36" customHeight="1" x14ac:dyDescent="0.25">
      <c r="A1" s="5" t="s">
        <v>0</v>
      </c>
      <c r="B1" s="8" t="s">
        <v>1</v>
      </c>
      <c r="C1" s="8" t="s">
        <v>2</v>
      </c>
      <c r="D1" s="1" t="s">
        <v>3</v>
      </c>
      <c r="E1" s="8" t="s">
        <v>4</v>
      </c>
      <c r="F1" s="8" t="s">
        <v>5</v>
      </c>
      <c r="G1" s="8" t="s">
        <v>6</v>
      </c>
      <c r="H1" s="6" t="s">
        <v>11</v>
      </c>
    </row>
    <row r="2" spans="1:16361" s="7" customFormat="1" ht="28.5" customHeight="1" x14ac:dyDescent="0.25">
      <c r="A2" s="10" t="s">
        <v>86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0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0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0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0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0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0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0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0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0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0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0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0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0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0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0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0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0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0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0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0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0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0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0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0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0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0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0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0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0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0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0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0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0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0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0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0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0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0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0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0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0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0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0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0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0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0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0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0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0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0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0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0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0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0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0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0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0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0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0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0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0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0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0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0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0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0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0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0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0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0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0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0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0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0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0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0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0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0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0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0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0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0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0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0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0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0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0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0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0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0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0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0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0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0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0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0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0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0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0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0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0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0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0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0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0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0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0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0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0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0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0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0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0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0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0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0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0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0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0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0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0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0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0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0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0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0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0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0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0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0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0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0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0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0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0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0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0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0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0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0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0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0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0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0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0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0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0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0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0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0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0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0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0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0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0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0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0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0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0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0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0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0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0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0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0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0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0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0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0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0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0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0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0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0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0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0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0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0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0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0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0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0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0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0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0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0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0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0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0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0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0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0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0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0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0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0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0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0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0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0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0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0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0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0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0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0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0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0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0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0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0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0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0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0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0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0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0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0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0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0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0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0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0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0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0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0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0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0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0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0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0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0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0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0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0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0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0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0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0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0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0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0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0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0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0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0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0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0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0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0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0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0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0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0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0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0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0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0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0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0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0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0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0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0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0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0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0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0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0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0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0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0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0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0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0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0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0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0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0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0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0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0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0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0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0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0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0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0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0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0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0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0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0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0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0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0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0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0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0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0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0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0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0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0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0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0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0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0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0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0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0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0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0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0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0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0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0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0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0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0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0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0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0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0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0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0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0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0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0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0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0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0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0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0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0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0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0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0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0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0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0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0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0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0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0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0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0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0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0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0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0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0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0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0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0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0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0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0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0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0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0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0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0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0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0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0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0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0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0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0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0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0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0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0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0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0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0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0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0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0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0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0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0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0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0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0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0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0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0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0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0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0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0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0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0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0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0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0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0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0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0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0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0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0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0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0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0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0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0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0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0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0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0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0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0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0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0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0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0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0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0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0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0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0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0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0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0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0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0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0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0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0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0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0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0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0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0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0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0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0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0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0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0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0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0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0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0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0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0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0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0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0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0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0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0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0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0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0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0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0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0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0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0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0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0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0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0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0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0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0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0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0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0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0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0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0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0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0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0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0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0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0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0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0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0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0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0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0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0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0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0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0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0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0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0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0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0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0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0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0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0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0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0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0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0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0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0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0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0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0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0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0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0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0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0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0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0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0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0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0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0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0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0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0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0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0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0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0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0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0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0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0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0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0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0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0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0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0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0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0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0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0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0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0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0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0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0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0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0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0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0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0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0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0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0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0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0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0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0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0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0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0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0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</row>
    <row r="3" spans="1:16361" ht="30" x14ac:dyDescent="0.25">
      <c r="A3" s="13">
        <v>1</v>
      </c>
      <c r="B3" s="14" t="s">
        <v>89</v>
      </c>
      <c r="C3" s="15" t="s">
        <v>160</v>
      </c>
      <c r="D3" s="13">
        <v>1756</v>
      </c>
      <c r="E3" s="16" t="s">
        <v>39</v>
      </c>
      <c r="F3" s="16" t="s">
        <v>40</v>
      </c>
      <c r="G3" s="17" t="s">
        <v>14</v>
      </c>
      <c r="H3" s="18">
        <v>30000</v>
      </c>
    </row>
    <row r="4" spans="1:16361" ht="41.25" customHeight="1" x14ac:dyDescent="0.25">
      <c r="A4" s="19">
        <v>2</v>
      </c>
      <c r="B4" s="15" t="s">
        <v>90</v>
      </c>
      <c r="C4" s="15" t="s">
        <v>69</v>
      </c>
      <c r="D4" s="19">
        <v>1437</v>
      </c>
      <c r="E4" s="15" t="s">
        <v>70</v>
      </c>
      <c r="F4" s="15" t="s">
        <v>29</v>
      </c>
      <c r="G4" s="15" t="s">
        <v>7</v>
      </c>
      <c r="H4" s="20">
        <v>5000</v>
      </c>
    </row>
    <row r="5" spans="1:16361" ht="25.5" customHeight="1" x14ac:dyDescent="0.25">
      <c r="A5" s="13">
        <v>3</v>
      </c>
      <c r="B5" s="14" t="s">
        <v>75</v>
      </c>
      <c r="C5" s="21" t="s">
        <v>119</v>
      </c>
      <c r="D5" s="22">
        <v>3652</v>
      </c>
      <c r="E5" s="21" t="s">
        <v>58</v>
      </c>
      <c r="F5" s="15" t="s">
        <v>59</v>
      </c>
      <c r="G5" s="15" t="s">
        <v>59</v>
      </c>
      <c r="H5" s="18">
        <v>35000</v>
      </c>
    </row>
    <row r="6" spans="1:16361" ht="27.75" customHeight="1" x14ac:dyDescent="0.25">
      <c r="A6" s="19">
        <v>4</v>
      </c>
      <c r="B6" s="15" t="s">
        <v>57</v>
      </c>
      <c r="C6" s="21" t="s">
        <v>30</v>
      </c>
      <c r="D6" s="22">
        <v>1440</v>
      </c>
      <c r="E6" s="21" t="s">
        <v>116</v>
      </c>
      <c r="F6" s="15" t="s">
        <v>31</v>
      </c>
      <c r="G6" s="15" t="s">
        <v>23</v>
      </c>
      <c r="H6" s="18">
        <v>8000</v>
      </c>
    </row>
    <row r="7" spans="1:16361" s="2" customFormat="1" ht="51" customHeight="1" x14ac:dyDescent="0.25">
      <c r="A7" s="13">
        <v>5</v>
      </c>
      <c r="B7" s="15" t="s">
        <v>91</v>
      </c>
      <c r="C7" s="15" t="s">
        <v>120</v>
      </c>
      <c r="D7" s="19">
        <v>1437</v>
      </c>
      <c r="E7" s="15" t="s">
        <v>70</v>
      </c>
      <c r="F7" s="15" t="s">
        <v>29</v>
      </c>
      <c r="G7" s="15" t="s">
        <v>7</v>
      </c>
      <c r="H7" s="20">
        <v>5000</v>
      </c>
    </row>
    <row r="8" spans="1:16361" s="2" customFormat="1" ht="27" customHeight="1" x14ac:dyDescent="0.25">
      <c r="A8" s="19">
        <v>6</v>
      </c>
      <c r="B8" s="12" t="s">
        <v>84</v>
      </c>
      <c r="C8" s="15" t="s">
        <v>117</v>
      </c>
      <c r="D8" s="19">
        <v>2500</v>
      </c>
      <c r="E8" s="15" t="s">
        <v>85</v>
      </c>
      <c r="F8" s="15" t="s">
        <v>31</v>
      </c>
      <c r="G8" s="15" t="s">
        <v>23</v>
      </c>
      <c r="H8" s="18">
        <v>9000</v>
      </c>
    </row>
    <row r="9" spans="1:16361" ht="45" x14ac:dyDescent="0.25">
      <c r="A9" s="13">
        <v>7</v>
      </c>
      <c r="B9" s="15" t="s">
        <v>55</v>
      </c>
      <c r="C9" s="21" t="s">
        <v>118</v>
      </c>
      <c r="D9" s="22">
        <v>943</v>
      </c>
      <c r="E9" s="21" t="s">
        <v>28</v>
      </c>
      <c r="F9" s="15" t="s">
        <v>29</v>
      </c>
      <c r="G9" s="15" t="s">
        <v>7</v>
      </c>
      <c r="H9" s="18">
        <v>10000</v>
      </c>
    </row>
    <row r="10" spans="1:16361" ht="45" x14ac:dyDescent="0.25">
      <c r="A10" s="19">
        <v>8</v>
      </c>
      <c r="B10" s="14" t="s">
        <v>76</v>
      </c>
      <c r="C10" s="21" t="s">
        <v>121</v>
      </c>
      <c r="D10" s="22">
        <v>3652</v>
      </c>
      <c r="E10" s="21" t="s">
        <v>58</v>
      </c>
      <c r="F10" s="15" t="s">
        <v>59</v>
      </c>
      <c r="G10" s="15" t="s">
        <v>59</v>
      </c>
      <c r="H10" s="18">
        <v>12000</v>
      </c>
    </row>
    <row r="11" spans="1:16361" ht="45" x14ac:dyDescent="0.25">
      <c r="A11" s="13">
        <v>9</v>
      </c>
      <c r="B11" s="14" t="s">
        <v>92</v>
      </c>
      <c r="C11" s="14" t="s">
        <v>122</v>
      </c>
      <c r="D11" s="23">
        <v>3714</v>
      </c>
      <c r="E11" s="14" t="s">
        <v>37</v>
      </c>
      <c r="F11" s="24" t="s">
        <v>20</v>
      </c>
      <c r="G11" s="15" t="s">
        <v>7</v>
      </c>
      <c r="H11" s="18">
        <v>18000</v>
      </c>
    </row>
    <row r="12" spans="1:16361" ht="32.25" customHeight="1" x14ac:dyDescent="0.25">
      <c r="A12" s="19">
        <v>10</v>
      </c>
      <c r="B12" s="21" t="s">
        <v>54</v>
      </c>
      <c r="C12" s="21" t="s">
        <v>123</v>
      </c>
      <c r="D12" s="22">
        <v>943</v>
      </c>
      <c r="E12" s="21" t="s">
        <v>28</v>
      </c>
      <c r="F12" s="15" t="s">
        <v>29</v>
      </c>
      <c r="G12" s="15" t="s">
        <v>7</v>
      </c>
      <c r="H12" s="18">
        <v>15000</v>
      </c>
    </row>
    <row r="13" spans="1:16361" ht="27" customHeight="1" x14ac:dyDescent="0.25">
      <c r="A13" s="25" t="s">
        <v>9</v>
      </c>
      <c r="B13" s="26"/>
      <c r="C13" s="26"/>
      <c r="D13" s="26"/>
      <c r="E13" s="26"/>
      <c r="F13" s="26"/>
      <c r="G13" s="26"/>
      <c r="H13" s="27">
        <f>SUM(H3:H12)</f>
        <v>147000</v>
      </c>
    </row>
    <row r="14" spans="1:16361" ht="51" customHeight="1" x14ac:dyDescent="0.25">
      <c r="A14" s="28">
        <v>1</v>
      </c>
      <c r="B14" s="21" t="s">
        <v>53</v>
      </c>
      <c r="C14" s="15" t="s">
        <v>124</v>
      </c>
      <c r="D14" s="19">
        <v>3867</v>
      </c>
      <c r="E14" s="15" t="s">
        <v>19</v>
      </c>
      <c r="F14" s="15" t="s">
        <v>20</v>
      </c>
      <c r="G14" s="15" t="s">
        <v>7</v>
      </c>
      <c r="H14" s="18">
        <v>15000</v>
      </c>
    </row>
    <row r="15" spans="1:16361" ht="21" customHeight="1" x14ac:dyDescent="0.25">
      <c r="A15" s="28">
        <v>2</v>
      </c>
      <c r="B15" s="15" t="s">
        <v>64</v>
      </c>
      <c r="C15" s="21" t="s">
        <v>125</v>
      </c>
      <c r="D15" s="29">
        <v>745</v>
      </c>
      <c r="E15" s="30" t="s">
        <v>12</v>
      </c>
      <c r="F15" s="12" t="s">
        <v>13</v>
      </c>
      <c r="G15" s="12" t="s">
        <v>14</v>
      </c>
      <c r="H15" s="18">
        <v>60000</v>
      </c>
    </row>
    <row r="16" spans="1:16361" ht="30" x14ac:dyDescent="0.25">
      <c r="A16" s="28">
        <v>3</v>
      </c>
      <c r="B16" s="21" t="s">
        <v>63</v>
      </c>
      <c r="C16" s="15" t="s">
        <v>126</v>
      </c>
      <c r="D16" s="19">
        <v>907</v>
      </c>
      <c r="E16" s="15" t="s">
        <v>74</v>
      </c>
      <c r="F16" s="15" t="s">
        <v>29</v>
      </c>
      <c r="G16" s="15" t="s">
        <v>7</v>
      </c>
      <c r="H16" s="18">
        <v>15000</v>
      </c>
    </row>
    <row r="17" spans="1:8" ht="30" x14ac:dyDescent="0.25">
      <c r="A17" s="28">
        <v>4</v>
      </c>
      <c r="B17" s="15" t="s">
        <v>93</v>
      </c>
      <c r="C17" s="15" t="s">
        <v>127</v>
      </c>
      <c r="D17" s="19">
        <v>993</v>
      </c>
      <c r="E17" s="15" t="s">
        <v>36</v>
      </c>
      <c r="F17" s="15" t="s">
        <v>8</v>
      </c>
      <c r="G17" s="15" t="s">
        <v>7</v>
      </c>
      <c r="H17" s="18">
        <v>18000</v>
      </c>
    </row>
    <row r="18" spans="1:8" ht="29.25" customHeight="1" x14ac:dyDescent="0.25">
      <c r="A18" s="28">
        <v>5</v>
      </c>
      <c r="B18" s="15" t="s">
        <v>66</v>
      </c>
      <c r="C18" s="16" t="s">
        <v>128</v>
      </c>
      <c r="D18" s="31">
        <v>1368</v>
      </c>
      <c r="E18" s="16" t="s">
        <v>49</v>
      </c>
      <c r="F18" s="16" t="s">
        <v>40</v>
      </c>
      <c r="G18" s="16" t="s">
        <v>14</v>
      </c>
      <c r="H18" s="18">
        <v>20000</v>
      </c>
    </row>
    <row r="19" spans="1:8" ht="27" customHeight="1" x14ac:dyDescent="0.25">
      <c r="A19" s="28">
        <v>6</v>
      </c>
      <c r="B19" s="21" t="s">
        <v>109</v>
      </c>
      <c r="C19" s="21" t="s">
        <v>21</v>
      </c>
      <c r="D19" s="19">
        <v>868</v>
      </c>
      <c r="E19" s="15" t="s">
        <v>24</v>
      </c>
      <c r="F19" s="15" t="s">
        <v>17</v>
      </c>
      <c r="G19" s="15" t="s">
        <v>18</v>
      </c>
      <c r="H19" s="18">
        <v>8000</v>
      </c>
    </row>
    <row r="20" spans="1:8" ht="18" customHeight="1" x14ac:dyDescent="0.25">
      <c r="A20" s="28">
        <v>7</v>
      </c>
      <c r="B20" s="21" t="s">
        <v>94</v>
      </c>
      <c r="C20" s="21" t="s">
        <v>129</v>
      </c>
      <c r="D20" s="19">
        <v>1420</v>
      </c>
      <c r="E20" s="15" t="s">
        <v>87</v>
      </c>
      <c r="F20" s="15" t="s">
        <v>22</v>
      </c>
      <c r="G20" s="15" t="s">
        <v>23</v>
      </c>
      <c r="H20" s="18">
        <v>25000</v>
      </c>
    </row>
    <row r="21" spans="1:8" ht="33.75" customHeight="1" x14ac:dyDescent="0.25">
      <c r="A21" s="28">
        <v>8</v>
      </c>
      <c r="B21" s="15" t="s">
        <v>95</v>
      </c>
      <c r="C21" s="15" t="s">
        <v>130</v>
      </c>
      <c r="D21" s="19">
        <v>3986</v>
      </c>
      <c r="E21" s="15" t="s">
        <v>50</v>
      </c>
      <c r="F21" s="15" t="s">
        <v>13</v>
      </c>
      <c r="G21" s="15" t="s">
        <v>14</v>
      </c>
      <c r="H21" s="18">
        <v>25000</v>
      </c>
    </row>
    <row r="22" spans="1:8" ht="30" x14ac:dyDescent="0.25">
      <c r="A22" s="28">
        <v>9</v>
      </c>
      <c r="B22" s="15" t="s">
        <v>159</v>
      </c>
      <c r="C22" s="15" t="s">
        <v>131</v>
      </c>
      <c r="D22" s="19">
        <v>2789</v>
      </c>
      <c r="E22" s="15" t="s">
        <v>51</v>
      </c>
      <c r="F22" s="15" t="s">
        <v>158</v>
      </c>
      <c r="G22" s="15" t="s">
        <v>158</v>
      </c>
      <c r="H22" s="18">
        <v>60000</v>
      </c>
    </row>
    <row r="23" spans="1:8" ht="30" x14ac:dyDescent="0.25">
      <c r="A23" s="28">
        <v>10</v>
      </c>
      <c r="B23" s="21" t="s">
        <v>65</v>
      </c>
      <c r="C23" s="21" t="s">
        <v>152</v>
      </c>
      <c r="D23" s="19">
        <v>738</v>
      </c>
      <c r="E23" s="15" t="s">
        <v>47</v>
      </c>
      <c r="F23" s="15" t="s">
        <v>48</v>
      </c>
      <c r="G23" s="15" t="s">
        <v>23</v>
      </c>
      <c r="H23" s="32">
        <v>8000</v>
      </c>
    </row>
    <row r="24" spans="1:8" ht="27" customHeight="1" x14ac:dyDescent="0.25">
      <c r="A24" s="28">
        <v>11</v>
      </c>
      <c r="B24" s="15" t="s">
        <v>110</v>
      </c>
      <c r="C24" s="15" t="s">
        <v>132</v>
      </c>
      <c r="D24" s="13">
        <v>3202</v>
      </c>
      <c r="E24" s="16" t="s">
        <v>25</v>
      </c>
      <c r="F24" s="15" t="s">
        <v>17</v>
      </c>
      <c r="G24" s="15" t="s">
        <v>18</v>
      </c>
      <c r="H24" s="32">
        <v>15000</v>
      </c>
    </row>
    <row r="25" spans="1:8" ht="25.5" customHeight="1" x14ac:dyDescent="0.25">
      <c r="A25" s="25" t="s">
        <v>10</v>
      </c>
      <c r="B25" s="26"/>
      <c r="C25" s="26"/>
      <c r="D25" s="26"/>
      <c r="E25" s="26"/>
      <c r="F25" s="26"/>
      <c r="G25" s="26"/>
      <c r="H25" s="27">
        <f>SUM(H14:H24)</f>
        <v>269000</v>
      </c>
    </row>
    <row r="26" spans="1:8" ht="39.75" customHeight="1" x14ac:dyDescent="0.25">
      <c r="A26" s="28">
        <v>1</v>
      </c>
      <c r="B26" s="15" t="s">
        <v>96</v>
      </c>
      <c r="C26" s="15" t="s">
        <v>133</v>
      </c>
      <c r="D26" s="19">
        <v>3072</v>
      </c>
      <c r="E26" s="15" t="s">
        <v>38</v>
      </c>
      <c r="F26" s="15" t="s">
        <v>157</v>
      </c>
      <c r="G26" s="15" t="s">
        <v>14</v>
      </c>
      <c r="H26" s="32">
        <v>30000</v>
      </c>
    </row>
    <row r="27" spans="1:8" ht="43.5" customHeight="1" x14ac:dyDescent="0.25">
      <c r="A27" s="19">
        <v>2</v>
      </c>
      <c r="B27" s="15" t="s">
        <v>97</v>
      </c>
      <c r="C27" s="15" t="s">
        <v>153</v>
      </c>
      <c r="D27" s="13">
        <v>3072</v>
      </c>
      <c r="E27" s="15" t="s">
        <v>38</v>
      </c>
      <c r="F27" s="15" t="s">
        <v>157</v>
      </c>
      <c r="G27" s="15" t="s">
        <v>14</v>
      </c>
      <c r="H27" s="32">
        <v>30000</v>
      </c>
    </row>
    <row r="28" spans="1:8" ht="24.75" customHeight="1" x14ac:dyDescent="0.25">
      <c r="A28" s="28">
        <v>3</v>
      </c>
      <c r="B28" s="12" t="s">
        <v>98</v>
      </c>
      <c r="C28" s="15" t="s">
        <v>134</v>
      </c>
      <c r="D28" s="19">
        <v>1497</v>
      </c>
      <c r="E28" s="15" t="s">
        <v>61</v>
      </c>
      <c r="F28" s="15" t="s">
        <v>46</v>
      </c>
      <c r="G28" s="15" t="s">
        <v>23</v>
      </c>
      <c r="H28" s="33">
        <v>30000</v>
      </c>
    </row>
    <row r="29" spans="1:8" ht="44.25" customHeight="1" x14ac:dyDescent="0.25">
      <c r="A29" s="19">
        <v>10</v>
      </c>
      <c r="B29" s="15" t="s">
        <v>112</v>
      </c>
      <c r="C29" s="15" t="s">
        <v>161</v>
      </c>
      <c r="D29" s="19">
        <v>2409</v>
      </c>
      <c r="E29" s="15" t="s">
        <v>67</v>
      </c>
      <c r="F29" s="15" t="s">
        <v>17</v>
      </c>
      <c r="G29" s="15" t="s">
        <v>18</v>
      </c>
      <c r="H29" s="33">
        <v>15000</v>
      </c>
    </row>
    <row r="30" spans="1:8" ht="28.5" customHeight="1" x14ac:dyDescent="0.25">
      <c r="A30" s="19">
        <v>4</v>
      </c>
      <c r="B30" s="12" t="s">
        <v>77</v>
      </c>
      <c r="C30" s="15" t="s">
        <v>135</v>
      </c>
      <c r="D30" s="19">
        <v>2586</v>
      </c>
      <c r="E30" s="15" t="s">
        <v>72</v>
      </c>
      <c r="F30" s="15" t="s">
        <v>17</v>
      </c>
      <c r="G30" s="15" t="s">
        <v>18</v>
      </c>
      <c r="H30" s="33">
        <v>25000</v>
      </c>
    </row>
    <row r="31" spans="1:8" ht="26.25" customHeight="1" x14ac:dyDescent="0.25">
      <c r="A31" s="28">
        <v>11</v>
      </c>
      <c r="B31" s="15" t="s">
        <v>100</v>
      </c>
      <c r="C31" s="15" t="s">
        <v>136</v>
      </c>
      <c r="D31" s="19">
        <v>1335</v>
      </c>
      <c r="E31" s="15" t="s">
        <v>41</v>
      </c>
      <c r="F31" s="15" t="s">
        <v>42</v>
      </c>
      <c r="G31" s="15" t="s">
        <v>14</v>
      </c>
      <c r="H31" s="32">
        <v>15000</v>
      </c>
    </row>
    <row r="32" spans="1:8" ht="27.75" customHeight="1" x14ac:dyDescent="0.25">
      <c r="A32" s="28">
        <v>5</v>
      </c>
      <c r="B32" s="21" t="s">
        <v>62</v>
      </c>
      <c r="C32" s="15" t="s">
        <v>137</v>
      </c>
      <c r="D32" s="19">
        <v>1495</v>
      </c>
      <c r="E32" s="15" t="s">
        <v>45</v>
      </c>
      <c r="F32" s="15" t="s">
        <v>13</v>
      </c>
      <c r="G32" s="15" t="s">
        <v>14</v>
      </c>
      <c r="H32" s="32">
        <v>20000</v>
      </c>
    </row>
    <row r="33" spans="1:8" ht="30.75" customHeight="1" x14ac:dyDescent="0.25">
      <c r="A33" s="19">
        <v>6</v>
      </c>
      <c r="B33" s="15" t="s">
        <v>99</v>
      </c>
      <c r="C33" s="15" t="s">
        <v>154</v>
      </c>
      <c r="D33" s="19">
        <v>3517</v>
      </c>
      <c r="E33" s="15" t="s">
        <v>60</v>
      </c>
      <c r="F33" s="15" t="s">
        <v>13</v>
      </c>
      <c r="G33" s="15" t="s">
        <v>14</v>
      </c>
      <c r="H33" s="33">
        <v>20000</v>
      </c>
    </row>
    <row r="34" spans="1:8" s="2" customFormat="1" ht="26.25" customHeight="1" x14ac:dyDescent="0.2">
      <c r="A34" s="28">
        <v>7</v>
      </c>
      <c r="B34" s="15" t="s">
        <v>52</v>
      </c>
      <c r="C34" s="15" t="s">
        <v>155</v>
      </c>
      <c r="D34" s="19">
        <v>3667</v>
      </c>
      <c r="E34" s="15" t="s">
        <v>16</v>
      </c>
      <c r="F34" s="15" t="s">
        <v>17</v>
      </c>
      <c r="G34" s="15" t="s">
        <v>18</v>
      </c>
      <c r="H34" s="32">
        <v>18000</v>
      </c>
    </row>
    <row r="35" spans="1:8" ht="30" x14ac:dyDescent="0.25">
      <c r="A35" s="19">
        <v>8</v>
      </c>
      <c r="B35" s="15" t="s">
        <v>111</v>
      </c>
      <c r="C35" s="15" t="s">
        <v>138</v>
      </c>
      <c r="D35" s="19">
        <v>993</v>
      </c>
      <c r="E35" s="15" t="s">
        <v>36</v>
      </c>
      <c r="F35" s="15" t="s">
        <v>8</v>
      </c>
      <c r="G35" s="15" t="s">
        <v>7</v>
      </c>
      <c r="H35" s="32">
        <v>20000</v>
      </c>
    </row>
    <row r="36" spans="1:8" ht="45" x14ac:dyDescent="0.25">
      <c r="A36" s="28">
        <v>9</v>
      </c>
      <c r="B36" s="15" t="s">
        <v>80</v>
      </c>
      <c r="C36" s="15" t="s">
        <v>162</v>
      </c>
      <c r="D36" s="19">
        <v>1335</v>
      </c>
      <c r="E36" s="15" t="s">
        <v>41</v>
      </c>
      <c r="F36" s="15" t="s">
        <v>42</v>
      </c>
      <c r="G36" s="15" t="s">
        <v>14</v>
      </c>
      <c r="H36" s="32">
        <v>18000</v>
      </c>
    </row>
    <row r="37" spans="1:8" ht="30" x14ac:dyDescent="0.25">
      <c r="A37" s="19">
        <v>12</v>
      </c>
      <c r="B37" s="15" t="s">
        <v>101</v>
      </c>
      <c r="C37" s="15" t="s">
        <v>139</v>
      </c>
      <c r="D37" s="19">
        <v>1497</v>
      </c>
      <c r="E37" s="15" t="s">
        <v>61</v>
      </c>
      <c r="F37" s="15" t="s">
        <v>46</v>
      </c>
      <c r="G37" s="15" t="s">
        <v>23</v>
      </c>
      <c r="H37" s="32">
        <v>25000</v>
      </c>
    </row>
    <row r="38" spans="1:8" ht="30" x14ac:dyDescent="0.25">
      <c r="A38" s="28">
        <v>13</v>
      </c>
      <c r="B38" s="12" t="s">
        <v>78</v>
      </c>
      <c r="C38" s="15" t="s">
        <v>156</v>
      </c>
      <c r="D38" s="19">
        <v>1193</v>
      </c>
      <c r="E38" s="15" t="s">
        <v>71</v>
      </c>
      <c r="F38" s="15" t="s">
        <v>17</v>
      </c>
      <c r="G38" s="15" t="s">
        <v>18</v>
      </c>
      <c r="H38" s="32">
        <v>30000</v>
      </c>
    </row>
    <row r="39" spans="1:8" ht="30" x14ac:dyDescent="0.25">
      <c r="A39" s="19">
        <v>14</v>
      </c>
      <c r="B39" s="15" t="s">
        <v>113</v>
      </c>
      <c r="C39" s="15" t="s">
        <v>140</v>
      </c>
      <c r="D39" s="19">
        <v>2906</v>
      </c>
      <c r="E39" s="15" t="s">
        <v>82</v>
      </c>
      <c r="F39" s="15" t="s">
        <v>81</v>
      </c>
      <c r="G39" s="15" t="s">
        <v>18</v>
      </c>
      <c r="H39" s="32">
        <v>25000</v>
      </c>
    </row>
    <row r="40" spans="1:8" ht="30" x14ac:dyDescent="0.25">
      <c r="A40" s="28">
        <v>15</v>
      </c>
      <c r="B40" s="15" t="s">
        <v>56</v>
      </c>
      <c r="C40" s="14" t="s">
        <v>141</v>
      </c>
      <c r="D40" s="23">
        <v>940</v>
      </c>
      <c r="E40" s="14" t="s">
        <v>32</v>
      </c>
      <c r="F40" s="24" t="s">
        <v>29</v>
      </c>
      <c r="G40" s="15" t="s">
        <v>7</v>
      </c>
      <c r="H40" s="32">
        <v>20000</v>
      </c>
    </row>
    <row r="41" spans="1:8" ht="30" x14ac:dyDescent="0.25">
      <c r="A41" s="19">
        <v>16</v>
      </c>
      <c r="B41" s="15" t="s">
        <v>102</v>
      </c>
      <c r="C41" s="15" t="s">
        <v>142</v>
      </c>
      <c r="D41" s="19">
        <v>3583</v>
      </c>
      <c r="E41" s="15" t="s">
        <v>35</v>
      </c>
      <c r="F41" s="15" t="s">
        <v>20</v>
      </c>
      <c r="G41" s="15" t="s">
        <v>7</v>
      </c>
      <c r="H41" s="32">
        <v>15000</v>
      </c>
    </row>
    <row r="42" spans="1:8" ht="45" x14ac:dyDescent="0.25">
      <c r="A42" s="28">
        <v>17</v>
      </c>
      <c r="B42" s="15" t="s">
        <v>103</v>
      </c>
      <c r="C42" s="15" t="s">
        <v>143</v>
      </c>
      <c r="D42" s="19">
        <v>1959</v>
      </c>
      <c r="E42" s="15" t="s">
        <v>43</v>
      </c>
      <c r="F42" s="15" t="s">
        <v>44</v>
      </c>
      <c r="G42" s="15" t="s">
        <v>44</v>
      </c>
      <c r="H42" s="32">
        <v>12000</v>
      </c>
    </row>
    <row r="43" spans="1:8" ht="62.25" customHeight="1" x14ac:dyDescent="0.25">
      <c r="A43" s="19">
        <v>18</v>
      </c>
      <c r="B43" s="34" t="s">
        <v>104</v>
      </c>
      <c r="C43" s="15" t="s">
        <v>144</v>
      </c>
      <c r="D43" s="19">
        <v>3244</v>
      </c>
      <c r="E43" s="15" t="s">
        <v>68</v>
      </c>
      <c r="F43" s="15" t="s">
        <v>17</v>
      </c>
      <c r="G43" s="15" t="s">
        <v>18</v>
      </c>
      <c r="H43" s="32">
        <v>13000</v>
      </c>
    </row>
    <row r="44" spans="1:8" ht="38.25" customHeight="1" x14ac:dyDescent="0.25">
      <c r="A44" s="19">
        <v>20</v>
      </c>
      <c r="B44" s="15" t="s">
        <v>114</v>
      </c>
      <c r="C44" s="15" t="s">
        <v>145</v>
      </c>
      <c r="D44" s="19">
        <v>3318</v>
      </c>
      <c r="E44" s="15" t="s">
        <v>83</v>
      </c>
      <c r="F44" s="15" t="s">
        <v>34</v>
      </c>
      <c r="G44" s="15" t="s">
        <v>18</v>
      </c>
      <c r="H44" s="32">
        <v>18000</v>
      </c>
    </row>
    <row r="45" spans="1:8" ht="16.5" customHeight="1" x14ac:dyDescent="0.25">
      <c r="A45" s="28">
        <v>19</v>
      </c>
      <c r="B45" s="15" t="s">
        <v>105</v>
      </c>
      <c r="C45" s="21" t="s">
        <v>146</v>
      </c>
      <c r="D45" s="19">
        <v>886</v>
      </c>
      <c r="E45" s="15" t="s">
        <v>15</v>
      </c>
      <c r="F45" s="15" t="s">
        <v>8</v>
      </c>
      <c r="G45" s="15" t="s">
        <v>7</v>
      </c>
      <c r="H45" s="32">
        <v>20000</v>
      </c>
    </row>
    <row r="46" spans="1:8" ht="29.25" customHeight="1" x14ac:dyDescent="0.25">
      <c r="A46" s="19">
        <v>22</v>
      </c>
      <c r="B46" s="15" t="s">
        <v>106</v>
      </c>
      <c r="C46" s="15" t="s">
        <v>147</v>
      </c>
      <c r="D46" s="19">
        <v>886</v>
      </c>
      <c r="E46" s="15" t="s">
        <v>15</v>
      </c>
      <c r="F46" s="15" t="s">
        <v>8</v>
      </c>
      <c r="G46" s="15" t="s">
        <v>7</v>
      </c>
      <c r="H46" s="32">
        <v>15000</v>
      </c>
    </row>
    <row r="47" spans="1:8" ht="45" x14ac:dyDescent="0.25">
      <c r="A47" s="28">
        <v>23</v>
      </c>
      <c r="B47" s="14" t="s">
        <v>107</v>
      </c>
      <c r="C47" s="15" t="s">
        <v>148</v>
      </c>
      <c r="D47" s="13">
        <v>3380</v>
      </c>
      <c r="E47" s="16" t="s">
        <v>88</v>
      </c>
      <c r="F47" s="16" t="s">
        <v>27</v>
      </c>
      <c r="G47" s="15" t="s">
        <v>14</v>
      </c>
      <c r="H47" s="32">
        <v>10000</v>
      </c>
    </row>
    <row r="48" spans="1:8" ht="39" customHeight="1" x14ac:dyDescent="0.25">
      <c r="A48" s="19">
        <v>24</v>
      </c>
      <c r="B48" s="15" t="s">
        <v>108</v>
      </c>
      <c r="C48" s="15" t="s">
        <v>149</v>
      </c>
      <c r="D48" s="19">
        <v>3112</v>
      </c>
      <c r="E48" s="15" t="s">
        <v>26</v>
      </c>
      <c r="F48" s="15" t="s">
        <v>13</v>
      </c>
      <c r="G48" s="15" t="s">
        <v>14</v>
      </c>
      <c r="H48" s="32">
        <v>25000</v>
      </c>
    </row>
    <row r="49" spans="1:8" ht="43.5" customHeight="1" x14ac:dyDescent="0.25">
      <c r="A49" s="28">
        <v>25</v>
      </c>
      <c r="B49" s="15" t="s">
        <v>115</v>
      </c>
      <c r="C49" s="15" t="s">
        <v>150</v>
      </c>
      <c r="D49" s="19">
        <v>200</v>
      </c>
      <c r="E49" s="15" t="s">
        <v>33</v>
      </c>
      <c r="F49" s="15" t="s">
        <v>34</v>
      </c>
      <c r="G49" s="15" t="s">
        <v>18</v>
      </c>
      <c r="H49" s="32">
        <v>15000</v>
      </c>
    </row>
    <row r="50" spans="1:8" ht="32.25" customHeight="1" x14ac:dyDescent="0.25">
      <c r="A50" s="19">
        <v>26</v>
      </c>
      <c r="B50" s="15" t="s">
        <v>79</v>
      </c>
      <c r="C50" s="15" t="s">
        <v>151</v>
      </c>
      <c r="D50" s="19">
        <v>2789</v>
      </c>
      <c r="E50" s="15" t="s">
        <v>51</v>
      </c>
      <c r="F50" s="15" t="s">
        <v>158</v>
      </c>
      <c r="G50" s="15" t="s">
        <v>158</v>
      </c>
      <c r="H50" s="32">
        <v>50000</v>
      </c>
    </row>
    <row r="51" spans="1:8" ht="15.75" x14ac:dyDescent="0.25">
      <c r="A51" s="35"/>
      <c r="B51" s="36"/>
      <c r="C51" s="36"/>
      <c r="D51" s="37"/>
      <c r="E51" s="36"/>
      <c r="F51" s="36"/>
      <c r="G51" s="36"/>
      <c r="H51" s="27">
        <f>SUM(H26:H50)</f>
        <v>534000</v>
      </c>
    </row>
    <row r="52" spans="1:8" ht="15.75" x14ac:dyDescent="0.25">
      <c r="A52" s="35"/>
      <c r="B52" s="36"/>
      <c r="C52" s="36"/>
      <c r="D52" s="37"/>
      <c r="E52" s="36"/>
      <c r="F52" s="36"/>
      <c r="G52" s="36"/>
      <c r="H52" s="38"/>
    </row>
    <row r="53" spans="1:8" ht="15.75" x14ac:dyDescent="0.25">
      <c r="A53" s="35"/>
      <c r="B53" s="36"/>
      <c r="C53" s="36"/>
      <c r="D53" s="37"/>
      <c r="E53" s="36"/>
      <c r="F53" s="36"/>
      <c r="G53" s="36"/>
      <c r="H53" s="39">
        <f>H51+H25+H13</f>
        <v>950000</v>
      </c>
    </row>
    <row r="54" spans="1:8" ht="15.75" x14ac:dyDescent="0.25">
      <c r="A54" s="40">
        <f>SUM(A50+A24+A12)</f>
        <v>47</v>
      </c>
      <c r="B54" s="41" t="s">
        <v>73</v>
      </c>
      <c r="C54" s="41"/>
      <c r="D54" s="37"/>
      <c r="E54" s="36"/>
      <c r="F54" s="36"/>
      <c r="G54" s="36"/>
      <c r="H54" s="38"/>
    </row>
    <row r="55" spans="1:8" ht="15.75" x14ac:dyDescent="0.25">
      <c r="A55" s="38"/>
      <c r="B55" s="36"/>
      <c r="C55" s="36"/>
      <c r="D55" s="37"/>
      <c r="E55" s="36"/>
      <c r="F55" s="36"/>
      <c r="G55" s="36"/>
      <c r="H55" s="38"/>
    </row>
    <row r="56" spans="1:8" ht="15.75" x14ac:dyDescent="0.25">
      <c r="A56" s="38"/>
      <c r="B56" s="36"/>
      <c r="C56" s="36"/>
      <c r="D56" s="37"/>
      <c r="E56" s="36"/>
      <c r="F56" s="36"/>
      <c r="G56" s="36"/>
      <c r="H56" s="38"/>
    </row>
    <row r="57" spans="1:8" ht="15.75" x14ac:dyDescent="0.25">
      <c r="A57" s="38"/>
      <c r="B57" s="36"/>
      <c r="C57" s="36"/>
      <c r="D57" s="37"/>
      <c r="E57" s="36"/>
      <c r="F57" s="36"/>
      <c r="G57" s="36"/>
      <c r="H57" s="38"/>
    </row>
    <row r="58" spans="1:8" ht="15.75" x14ac:dyDescent="0.25">
      <c r="A58" s="38"/>
      <c r="B58" s="36"/>
      <c r="C58" s="36"/>
      <c r="D58" s="37"/>
      <c r="E58" s="36"/>
      <c r="F58" s="36"/>
      <c r="G58" s="36"/>
      <c r="H58" s="38"/>
    </row>
    <row r="59" spans="1:8" ht="15.75" x14ac:dyDescent="0.25">
      <c r="A59" s="38"/>
      <c r="B59" s="36"/>
      <c r="C59" s="36"/>
      <c r="D59" s="37"/>
      <c r="E59" s="36"/>
      <c r="F59" s="36"/>
      <c r="G59" s="36"/>
      <c r="H59" s="38"/>
    </row>
    <row r="60" spans="1:8" x14ac:dyDescent="0.25">
      <c r="A60"/>
    </row>
    <row r="61" spans="1:8" x14ac:dyDescent="0.25">
      <c r="A61"/>
    </row>
    <row r="62" spans="1:8" x14ac:dyDescent="0.25">
      <c r="A62"/>
    </row>
    <row r="63" spans="1:8" x14ac:dyDescent="0.25">
      <c r="A63"/>
    </row>
    <row r="64" spans="1:8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</sheetData>
  <autoFilter ref="A1:G70"/>
  <sortState ref="A14:AE24">
    <sortCondition ref="A14"/>
  </sortState>
  <mergeCells count="568">
    <mergeCell ref="WYT2:WZV2"/>
    <mergeCell ref="WZW2:XAY2"/>
    <mergeCell ref="XAZ2:XCB2"/>
    <mergeCell ref="XCC2:XDE2"/>
    <mergeCell ref="XDF2:XEG2"/>
    <mergeCell ref="WTE2:WUG2"/>
    <mergeCell ref="WUH2:WVJ2"/>
    <mergeCell ref="WVK2:WWM2"/>
    <mergeCell ref="WWN2:WXP2"/>
    <mergeCell ref="WXQ2:WYS2"/>
    <mergeCell ref="WNP2:WOR2"/>
    <mergeCell ref="WOS2:WPU2"/>
    <mergeCell ref="WPV2:WQX2"/>
    <mergeCell ref="WQY2:WSA2"/>
    <mergeCell ref="WSB2:WTD2"/>
    <mergeCell ref="WIA2:WJC2"/>
    <mergeCell ref="WJD2:WKF2"/>
    <mergeCell ref="WKG2:WLI2"/>
    <mergeCell ref="WLJ2:WML2"/>
    <mergeCell ref="WMM2:WNO2"/>
    <mergeCell ref="WCL2:WDN2"/>
    <mergeCell ref="WDO2:WEQ2"/>
    <mergeCell ref="WER2:WFT2"/>
    <mergeCell ref="WFU2:WGW2"/>
    <mergeCell ref="WGX2:WHZ2"/>
    <mergeCell ref="VWW2:VXY2"/>
    <mergeCell ref="VXZ2:VZB2"/>
    <mergeCell ref="VZC2:WAE2"/>
    <mergeCell ref="WAF2:WBH2"/>
    <mergeCell ref="WBI2:WCK2"/>
    <mergeCell ref="VRH2:VSJ2"/>
    <mergeCell ref="VSK2:VTM2"/>
    <mergeCell ref="VTN2:VUP2"/>
    <mergeCell ref="VUQ2:VVS2"/>
    <mergeCell ref="VVT2:VWV2"/>
    <mergeCell ref="VLS2:VMU2"/>
    <mergeCell ref="VMV2:VNX2"/>
    <mergeCell ref="VNY2:VPA2"/>
    <mergeCell ref="VPB2:VQD2"/>
    <mergeCell ref="VQE2:VRG2"/>
    <mergeCell ref="VGD2:VHF2"/>
    <mergeCell ref="VHG2:VII2"/>
    <mergeCell ref="VIJ2:VJL2"/>
    <mergeCell ref="VJM2:VKO2"/>
    <mergeCell ref="VKP2:VLR2"/>
    <mergeCell ref="VAO2:VBQ2"/>
    <mergeCell ref="VBR2:VCT2"/>
    <mergeCell ref="VCU2:VDW2"/>
    <mergeCell ref="VDX2:VEZ2"/>
    <mergeCell ref="VFA2:VGC2"/>
    <mergeCell ref="UUZ2:UWB2"/>
    <mergeCell ref="UWC2:UXE2"/>
    <mergeCell ref="UXF2:UYH2"/>
    <mergeCell ref="UYI2:UZK2"/>
    <mergeCell ref="UZL2:VAN2"/>
    <mergeCell ref="UPK2:UQM2"/>
    <mergeCell ref="UQN2:URP2"/>
    <mergeCell ref="URQ2:USS2"/>
    <mergeCell ref="UST2:UTV2"/>
    <mergeCell ref="UTW2:UUY2"/>
    <mergeCell ref="UJV2:UKX2"/>
    <mergeCell ref="UKY2:UMA2"/>
    <mergeCell ref="UMB2:UND2"/>
    <mergeCell ref="UNE2:UOG2"/>
    <mergeCell ref="UOH2:UPJ2"/>
    <mergeCell ref="UEG2:UFI2"/>
    <mergeCell ref="UFJ2:UGL2"/>
    <mergeCell ref="UGM2:UHO2"/>
    <mergeCell ref="UHP2:UIR2"/>
    <mergeCell ref="UIS2:UJU2"/>
    <mergeCell ref="TYR2:TZT2"/>
    <mergeCell ref="TZU2:UAW2"/>
    <mergeCell ref="UAX2:UBZ2"/>
    <mergeCell ref="UCA2:UDC2"/>
    <mergeCell ref="UDD2:UEF2"/>
    <mergeCell ref="TTC2:TUE2"/>
    <mergeCell ref="TUF2:TVH2"/>
    <mergeCell ref="TVI2:TWK2"/>
    <mergeCell ref="TWL2:TXN2"/>
    <mergeCell ref="TXO2:TYQ2"/>
    <mergeCell ref="TNN2:TOP2"/>
    <mergeCell ref="TOQ2:TPS2"/>
    <mergeCell ref="TPT2:TQV2"/>
    <mergeCell ref="TQW2:TRY2"/>
    <mergeCell ref="TRZ2:TTB2"/>
    <mergeCell ref="THY2:TJA2"/>
    <mergeCell ref="TJB2:TKD2"/>
    <mergeCell ref="TKE2:TLG2"/>
    <mergeCell ref="TLH2:TMJ2"/>
    <mergeCell ref="TMK2:TNM2"/>
    <mergeCell ref="TCJ2:TDL2"/>
    <mergeCell ref="TDM2:TEO2"/>
    <mergeCell ref="TEP2:TFR2"/>
    <mergeCell ref="TFS2:TGU2"/>
    <mergeCell ref="TGV2:THX2"/>
    <mergeCell ref="SWU2:SXW2"/>
    <mergeCell ref="SXX2:SYZ2"/>
    <mergeCell ref="SZA2:TAC2"/>
    <mergeCell ref="TAD2:TBF2"/>
    <mergeCell ref="TBG2:TCI2"/>
    <mergeCell ref="SRF2:SSH2"/>
    <mergeCell ref="SSI2:STK2"/>
    <mergeCell ref="STL2:SUN2"/>
    <mergeCell ref="SUO2:SVQ2"/>
    <mergeCell ref="SVR2:SWT2"/>
    <mergeCell ref="SLQ2:SMS2"/>
    <mergeCell ref="SMT2:SNV2"/>
    <mergeCell ref="SNW2:SOY2"/>
    <mergeCell ref="SOZ2:SQB2"/>
    <mergeCell ref="SQC2:SRE2"/>
    <mergeCell ref="SGB2:SHD2"/>
    <mergeCell ref="SHE2:SIG2"/>
    <mergeCell ref="SIH2:SJJ2"/>
    <mergeCell ref="SJK2:SKM2"/>
    <mergeCell ref="SKN2:SLP2"/>
    <mergeCell ref="SAM2:SBO2"/>
    <mergeCell ref="SBP2:SCR2"/>
    <mergeCell ref="SCS2:SDU2"/>
    <mergeCell ref="SDV2:SEX2"/>
    <mergeCell ref="SEY2:SGA2"/>
    <mergeCell ref="RUX2:RVZ2"/>
    <mergeCell ref="RWA2:RXC2"/>
    <mergeCell ref="RXD2:RYF2"/>
    <mergeCell ref="RYG2:RZI2"/>
    <mergeCell ref="RZJ2:SAL2"/>
    <mergeCell ref="RPI2:RQK2"/>
    <mergeCell ref="RQL2:RRN2"/>
    <mergeCell ref="RRO2:RSQ2"/>
    <mergeCell ref="RSR2:RTT2"/>
    <mergeCell ref="RTU2:RUW2"/>
    <mergeCell ref="RJT2:RKV2"/>
    <mergeCell ref="RKW2:RLY2"/>
    <mergeCell ref="RLZ2:RNB2"/>
    <mergeCell ref="RNC2:ROE2"/>
    <mergeCell ref="ROF2:RPH2"/>
    <mergeCell ref="REE2:RFG2"/>
    <mergeCell ref="RFH2:RGJ2"/>
    <mergeCell ref="RGK2:RHM2"/>
    <mergeCell ref="RHN2:RIP2"/>
    <mergeCell ref="RIQ2:RJS2"/>
    <mergeCell ref="QYP2:QZR2"/>
    <mergeCell ref="QZS2:RAU2"/>
    <mergeCell ref="RAV2:RBX2"/>
    <mergeCell ref="RBY2:RDA2"/>
    <mergeCell ref="RDB2:RED2"/>
    <mergeCell ref="QTA2:QUC2"/>
    <mergeCell ref="QUD2:QVF2"/>
    <mergeCell ref="QVG2:QWI2"/>
    <mergeCell ref="QWJ2:QXL2"/>
    <mergeCell ref="QXM2:QYO2"/>
    <mergeCell ref="QNL2:QON2"/>
    <mergeCell ref="QOO2:QPQ2"/>
    <mergeCell ref="QPR2:QQT2"/>
    <mergeCell ref="QQU2:QRW2"/>
    <mergeCell ref="QRX2:QSZ2"/>
    <mergeCell ref="QHW2:QIY2"/>
    <mergeCell ref="QIZ2:QKB2"/>
    <mergeCell ref="QKC2:QLE2"/>
    <mergeCell ref="QLF2:QMH2"/>
    <mergeCell ref="QMI2:QNK2"/>
    <mergeCell ref="QCH2:QDJ2"/>
    <mergeCell ref="QDK2:QEM2"/>
    <mergeCell ref="QEN2:QFP2"/>
    <mergeCell ref="QFQ2:QGS2"/>
    <mergeCell ref="QGT2:QHV2"/>
    <mergeCell ref="PWS2:PXU2"/>
    <mergeCell ref="PXV2:PYX2"/>
    <mergeCell ref="PYY2:QAA2"/>
    <mergeCell ref="QAB2:QBD2"/>
    <mergeCell ref="QBE2:QCG2"/>
    <mergeCell ref="PRD2:PSF2"/>
    <mergeCell ref="PSG2:PTI2"/>
    <mergeCell ref="PTJ2:PUL2"/>
    <mergeCell ref="PUM2:PVO2"/>
    <mergeCell ref="PVP2:PWR2"/>
    <mergeCell ref="PLO2:PMQ2"/>
    <mergeCell ref="PMR2:PNT2"/>
    <mergeCell ref="PNU2:POW2"/>
    <mergeCell ref="POX2:PPZ2"/>
    <mergeCell ref="PQA2:PRC2"/>
    <mergeCell ref="PFZ2:PHB2"/>
    <mergeCell ref="PHC2:PIE2"/>
    <mergeCell ref="PIF2:PJH2"/>
    <mergeCell ref="PJI2:PKK2"/>
    <mergeCell ref="PKL2:PLN2"/>
    <mergeCell ref="PAK2:PBM2"/>
    <mergeCell ref="PBN2:PCP2"/>
    <mergeCell ref="PCQ2:PDS2"/>
    <mergeCell ref="PDT2:PEV2"/>
    <mergeCell ref="PEW2:PFY2"/>
    <mergeCell ref="OUV2:OVX2"/>
    <mergeCell ref="OVY2:OXA2"/>
    <mergeCell ref="OXB2:OYD2"/>
    <mergeCell ref="OYE2:OZG2"/>
    <mergeCell ref="OZH2:PAJ2"/>
    <mergeCell ref="OPG2:OQI2"/>
    <mergeCell ref="OQJ2:ORL2"/>
    <mergeCell ref="ORM2:OSO2"/>
    <mergeCell ref="OSP2:OTR2"/>
    <mergeCell ref="OTS2:OUU2"/>
    <mergeCell ref="OJR2:OKT2"/>
    <mergeCell ref="OKU2:OLW2"/>
    <mergeCell ref="OLX2:OMZ2"/>
    <mergeCell ref="ONA2:OOC2"/>
    <mergeCell ref="OOD2:OPF2"/>
    <mergeCell ref="OEC2:OFE2"/>
    <mergeCell ref="OFF2:OGH2"/>
    <mergeCell ref="OGI2:OHK2"/>
    <mergeCell ref="OHL2:OIN2"/>
    <mergeCell ref="OIO2:OJQ2"/>
    <mergeCell ref="NYN2:NZP2"/>
    <mergeCell ref="NZQ2:OAS2"/>
    <mergeCell ref="OAT2:OBV2"/>
    <mergeCell ref="OBW2:OCY2"/>
    <mergeCell ref="OCZ2:OEB2"/>
    <mergeCell ref="NSY2:NUA2"/>
    <mergeCell ref="NUB2:NVD2"/>
    <mergeCell ref="NVE2:NWG2"/>
    <mergeCell ref="NWH2:NXJ2"/>
    <mergeCell ref="NXK2:NYM2"/>
    <mergeCell ref="NNJ2:NOL2"/>
    <mergeCell ref="NOM2:NPO2"/>
    <mergeCell ref="NPP2:NQR2"/>
    <mergeCell ref="NQS2:NRU2"/>
    <mergeCell ref="NRV2:NSX2"/>
    <mergeCell ref="NHU2:NIW2"/>
    <mergeCell ref="NIX2:NJZ2"/>
    <mergeCell ref="NKA2:NLC2"/>
    <mergeCell ref="NLD2:NMF2"/>
    <mergeCell ref="NMG2:NNI2"/>
    <mergeCell ref="NCF2:NDH2"/>
    <mergeCell ref="NDI2:NEK2"/>
    <mergeCell ref="NEL2:NFN2"/>
    <mergeCell ref="NFO2:NGQ2"/>
    <mergeCell ref="NGR2:NHT2"/>
    <mergeCell ref="MWQ2:MXS2"/>
    <mergeCell ref="MXT2:MYV2"/>
    <mergeCell ref="MYW2:MZY2"/>
    <mergeCell ref="MZZ2:NBB2"/>
    <mergeCell ref="NBC2:NCE2"/>
    <mergeCell ref="MRB2:MSD2"/>
    <mergeCell ref="MSE2:MTG2"/>
    <mergeCell ref="MTH2:MUJ2"/>
    <mergeCell ref="MUK2:MVM2"/>
    <mergeCell ref="MVN2:MWP2"/>
    <mergeCell ref="MLM2:MMO2"/>
    <mergeCell ref="MMP2:MNR2"/>
    <mergeCell ref="MNS2:MOU2"/>
    <mergeCell ref="MOV2:MPX2"/>
    <mergeCell ref="MPY2:MRA2"/>
    <mergeCell ref="MFX2:MGZ2"/>
    <mergeCell ref="MHA2:MIC2"/>
    <mergeCell ref="MID2:MJF2"/>
    <mergeCell ref="MJG2:MKI2"/>
    <mergeCell ref="MKJ2:MLL2"/>
    <mergeCell ref="MAI2:MBK2"/>
    <mergeCell ref="MBL2:MCN2"/>
    <mergeCell ref="MCO2:MDQ2"/>
    <mergeCell ref="MDR2:MET2"/>
    <mergeCell ref="MEU2:MFW2"/>
    <mergeCell ref="LUT2:LVV2"/>
    <mergeCell ref="LVW2:LWY2"/>
    <mergeCell ref="LWZ2:LYB2"/>
    <mergeCell ref="LYC2:LZE2"/>
    <mergeCell ref="LZF2:MAH2"/>
    <mergeCell ref="LPE2:LQG2"/>
    <mergeCell ref="LQH2:LRJ2"/>
    <mergeCell ref="LRK2:LSM2"/>
    <mergeCell ref="LSN2:LTP2"/>
    <mergeCell ref="LTQ2:LUS2"/>
    <mergeCell ref="LJP2:LKR2"/>
    <mergeCell ref="LKS2:LLU2"/>
    <mergeCell ref="LLV2:LMX2"/>
    <mergeCell ref="LMY2:LOA2"/>
    <mergeCell ref="LOB2:LPD2"/>
    <mergeCell ref="LEA2:LFC2"/>
    <mergeCell ref="LFD2:LGF2"/>
    <mergeCell ref="LGG2:LHI2"/>
    <mergeCell ref="LHJ2:LIL2"/>
    <mergeCell ref="LIM2:LJO2"/>
    <mergeCell ref="KYL2:KZN2"/>
    <mergeCell ref="KZO2:LAQ2"/>
    <mergeCell ref="LAR2:LBT2"/>
    <mergeCell ref="LBU2:LCW2"/>
    <mergeCell ref="LCX2:LDZ2"/>
    <mergeCell ref="KSW2:KTY2"/>
    <mergeCell ref="KTZ2:KVB2"/>
    <mergeCell ref="KVC2:KWE2"/>
    <mergeCell ref="KWF2:KXH2"/>
    <mergeCell ref="KXI2:KYK2"/>
    <mergeCell ref="KNH2:KOJ2"/>
    <mergeCell ref="KOK2:KPM2"/>
    <mergeCell ref="KPN2:KQP2"/>
    <mergeCell ref="KQQ2:KRS2"/>
    <mergeCell ref="KRT2:KSV2"/>
    <mergeCell ref="KHS2:KIU2"/>
    <mergeCell ref="KIV2:KJX2"/>
    <mergeCell ref="KJY2:KLA2"/>
    <mergeCell ref="KLB2:KMD2"/>
    <mergeCell ref="KME2:KNG2"/>
    <mergeCell ref="KCD2:KDF2"/>
    <mergeCell ref="KDG2:KEI2"/>
    <mergeCell ref="KEJ2:KFL2"/>
    <mergeCell ref="KFM2:KGO2"/>
    <mergeCell ref="KGP2:KHR2"/>
    <mergeCell ref="JWO2:JXQ2"/>
    <mergeCell ref="JXR2:JYT2"/>
    <mergeCell ref="JYU2:JZW2"/>
    <mergeCell ref="JZX2:KAZ2"/>
    <mergeCell ref="KBA2:KCC2"/>
    <mergeCell ref="JQZ2:JSB2"/>
    <mergeCell ref="JSC2:JTE2"/>
    <mergeCell ref="JTF2:JUH2"/>
    <mergeCell ref="JUI2:JVK2"/>
    <mergeCell ref="JVL2:JWN2"/>
    <mergeCell ref="JLK2:JMM2"/>
    <mergeCell ref="JMN2:JNP2"/>
    <mergeCell ref="JNQ2:JOS2"/>
    <mergeCell ref="JOT2:JPV2"/>
    <mergeCell ref="JPW2:JQY2"/>
    <mergeCell ref="JFV2:JGX2"/>
    <mergeCell ref="JGY2:JIA2"/>
    <mergeCell ref="JIB2:JJD2"/>
    <mergeCell ref="JJE2:JKG2"/>
    <mergeCell ref="JKH2:JLJ2"/>
    <mergeCell ref="JAG2:JBI2"/>
    <mergeCell ref="JBJ2:JCL2"/>
    <mergeCell ref="JCM2:JDO2"/>
    <mergeCell ref="JDP2:JER2"/>
    <mergeCell ref="JES2:JFU2"/>
    <mergeCell ref="IUR2:IVT2"/>
    <mergeCell ref="IVU2:IWW2"/>
    <mergeCell ref="IWX2:IXZ2"/>
    <mergeCell ref="IYA2:IZC2"/>
    <mergeCell ref="IZD2:JAF2"/>
    <mergeCell ref="IPC2:IQE2"/>
    <mergeCell ref="IQF2:IRH2"/>
    <mergeCell ref="IRI2:ISK2"/>
    <mergeCell ref="ISL2:ITN2"/>
    <mergeCell ref="ITO2:IUQ2"/>
    <mergeCell ref="IJN2:IKP2"/>
    <mergeCell ref="IKQ2:ILS2"/>
    <mergeCell ref="ILT2:IMV2"/>
    <mergeCell ref="IMW2:INY2"/>
    <mergeCell ref="INZ2:IPB2"/>
    <mergeCell ref="IDY2:IFA2"/>
    <mergeCell ref="IFB2:IGD2"/>
    <mergeCell ref="IGE2:IHG2"/>
    <mergeCell ref="IHH2:IIJ2"/>
    <mergeCell ref="IIK2:IJM2"/>
    <mergeCell ref="HYJ2:HZL2"/>
    <mergeCell ref="HZM2:IAO2"/>
    <mergeCell ref="IAP2:IBR2"/>
    <mergeCell ref="IBS2:ICU2"/>
    <mergeCell ref="ICV2:IDX2"/>
    <mergeCell ref="HSU2:HTW2"/>
    <mergeCell ref="HTX2:HUZ2"/>
    <mergeCell ref="HVA2:HWC2"/>
    <mergeCell ref="HWD2:HXF2"/>
    <mergeCell ref="HXG2:HYI2"/>
    <mergeCell ref="HNF2:HOH2"/>
    <mergeCell ref="HOI2:HPK2"/>
    <mergeCell ref="HPL2:HQN2"/>
    <mergeCell ref="HQO2:HRQ2"/>
    <mergeCell ref="HRR2:HST2"/>
    <mergeCell ref="HHQ2:HIS2"/>
    <mergeCell ref="HIT2:HJV2"/>
    <mergeCell ref="HJW2:HKY2"/>
    <mergeCell ref="HKZ2:HMB2"/>
    <mergeCell ref="HMC2:HNE2"/>
    <mergeCell ref="HCB2:HDD2"/>
    <mergeCell ref="HDE2:HEG2"/>
    <mergeCell ref="HEH2:HFJ2"/>
    <mergeCell ref="HFK2:HGM2"/>
    <mergeCell ref="HGN2:HHP2"/>
    <mergeCell ref="GWM2:GXO2"/>
    <mergeCell ref="GXP2:GYR2"/>
    <mergeCell ref="GYS2:GZU2"/>
    <mergeCell ref="GZV2:HAX2"/>
    <mergeCell ref="HAY2:HCA2"/>
    <mergeCell ref="GQX2:GRZ2"/>
    <mergeCell ref="GSA2:GTC2"/>
    <mergeCell ref="GTD2:GUF2"/>
    <mergeCell ref="GUG2:GVI2"/>
    <mergeCell ref="GVJ2:GWL2"/>
    <mergeCell ref="GLI2:GMK2"/>
    <mergeCell ref="GML2:GNN2"/>
    <mergeCell ref="GNO2:GOQ2"/>
    <mergeCell ref="GOR2:GPT2"/>
    <mergeCell ref="GPU2:GQW2"/>
    <mergeCell ref="GFT2:GGV2"/>
    <mergeCell ref="GGW2:GHY2"/>
    <mergeCell ref="GHZ2:GJB2"/>
    <mergeCell ref="GJC2:GKE2"/>
    <mergeCell ref="GKF2:GLH2"/>
    <mergeCell ref="GAE2:GBG2"/>
    <mergeCell ref="GBH2:GCJ2"/>
    <mergeCell ref="GCK2:GDM2"/>
    <mergeCell ref="GDN2:GEP2"/>
    <mergeCell ref="GEQ2:GFS2"/>
    <mergeCell ref="FUP2:FVR2"/>
    <mergeCell ref="FVS2:FWU2"/>
    <mergeCell ref="FWV2:FXX2"/>
    <mergeCell ref="FXY2:FZA2"/>
    <mergeCell ref="FZB2:GAD2"/>
    <mergeCell ref="FPA2:FQC2"/>
    <mergeCell ref="FQD2:FRF2"/>
    <mergeCell ref="FRG2:FSI2"/>
    <mergeCell ref="FSJ2:FTL2"/>
    <mergeCell ref="FTM2:FUO2"/>
    <mergeCell ref="FJL2:FKN2"/>
    <mergeCell ref="FKO2:FLQ2"/>
    <mergeCell ref="FLR2:FMT2"/>
    <mergeCell ref="FMU2:FNW2"/>
    <mergeCell ref="FNX2:FOZ2"/>
    <mergeCell ref="FDW2:FEY2"/>
    <mergeCell ref="FEZ2:FGB2"/>
    <mergeCell ref="FGC2:FHE2"/>
    <mergeCell ref="FHF2:FIH2"/>
    <mergeCell ref="FII2:FJK2"/>
    <mergeCell ref="EYH2:EZJ2"/>
    <mergeCell ref="EZK2:FAM2"/>
    <mergeCell ref="FAN2:FBP2"/>
    <mergeCell ref="FBQ2:FCS2"/>
    <mergeCell ref="FCT2:FDV2"/>
    <mergeCell ref="ESS2:ETU2"/>
    <mergeCell ref="ETV2:EUX2"/>
    <mergeCell ref="EUY2:EWA2"/>
    <mergeCell ref="EWB2:EXD2"/>
    <mergeCell ref="EXE2:EYG2"/>
    <mergeCell ref="END2:EOF2"/>
    <mergeCell ref="EOG2:EPI2"/>
    <mergeCell ref="EPJ2:EQL2"/>
    <mergeCell ref="EQM2:ERO2"/>
    <mergeCell ref="ERP2:ESR2"/>
    <mergeCell ref="EHO2:EIQ2"/>
    <mergeCell ref="EIR2:EJT2"/>
    <mergeCell ref="EJU2:EKW2"/>
    <mergeCell ref="EKX2:ELZ2"/>
    <mergeCell ref="EMA2:ENC2"/>
    <mergeCell ref="EBZ2:EDB2"/>
    <mergeCell ref="EDC2:EEE2"/>
    <mergeCell ref="EEF2:EFH2"/>
    <mergeCell ref="EFI2:EGK2"/>
    <mergeCell ref="EGL2:EHN2"/>
    <mergeCell ref="DWK2:DXM2"/>
    <mergeCell ref="DXN2:DYP2"/>
    <mergeCell ref="DYQ2:DZS2"/>
    <mergeCell ref="DZT2:EAV2"/>
    <mergeCell ref="EAW2:EBY2"/>
    <mergeCell ref="DQV2:DRX2"/>
    <mergeCell ref="DRY2:DTA2"/>
    <mergeCell ref="DTB2:DUD2"/>
    <mergeCell ref="DUE2:DVG2"/>
    <mergeCell ref="DVH2:DWJ2"/>
    <mergeCell ref="DLG2:DMI2"/>
    <mergeCell ref="DMJ2:DNL2"/>
    <mergeCell ref="DNM2:DOO2"/>
    <mergeCell ref="DOP2:DPR2"/>
    <mergeCell ref="DPS2:DQU2"/>
    <mergeCell ref="DFR2:DGT2"/>
    <mergeCell ref="DGU2:DHW2"/>
    <mergeCell ref="DHX2:DIZ2"/>
    <mergeCell ref="DJA2:DKC2"/>
    <mergeCell ref="DKD2:DLF2"/>
    <mergeCell ref="DAC2:DBE2"/>
    <mergeCell ref="DBF2:DCH2"/>
    <mergeCell ref="DCI2:DDK2"/>
    <mergeCell ref="DDL2:DEN2"/>
    <mergeCell ref="DEO2:DFQ2"/>
    <mergeCell ref="CUN2:CVP2"/>
    <mergeCell ref="CVQ2:CWS2"/>
    <mergeCell ref="CWT2:CXV2"/>
    <mergeCell ref="CXW2:CYY2"/>
    <mergeCell ref="CYZ2:DAB2"/>
    <mergeCell ref="COY2:CQA2"/>
    <mergeCell ref="CQB2:CRD2"/>
    <mergeCell ref="CRE2:CSG2"/>
    <mergeCell ref="CSH2:CTJ2"/>
    <mergeCell ref="CTK2:CUM2"/>
    <mergeCell ref="CJJ2:CKL2"/>
    <mergeCell ref="CKM2:CLO2"/>
    <mergeCell ref="CLP2:CMR2"/>
    <mergeCell ref="CMS2:CNU2"/>
    <mergeCell ref="CNV2:COX2"/>
    <mergeCell ref="CDU2:CEW2"/>
    <mergeCell ref="CEX2:CFZ2"/>
    <mergeCell ref="CGA2:CHC2"/>
    <mergeCell ref="CHD2:CIF2"/>
    <mergeCell ref="CIG2:CJI2"/>
    <mergeCell ref="BYF2:BZH2"/>
    <mergeCell ref="BZI2:CAK2"/>
    <mergeCell ref="CAL2:CBN2"/>
    <mergeCell ref="CBO2:CCQ2"/>
    <mergeCell ref="CCR2:CDT2"/>
    <mergeCell ref="BSQ2:BTS2"/>
    <mergeCell ref="BTT2:BUV2"/>
    <mergeCell ref="BUW2:BVY2"/>
    <mergeCell ref="BVZ2:BXB2"/>
    <mergeCell ref="BXC2:BYE2"/>
    <mergeCell ref="BNB2:BOD2"/>
    <mergeCell ref="BOE2:BPG2"/>
    <mergeCell ref="BPH2:BQJ2"/>
    <mergeCell ref="BQK2:BRM2"/>
    <mergeCell ref="BRN2:BSP2"/>
    <mergeCell ref="BHM2:BIO2"/>
    <mergeCell ref="BIP2:BJR2"/>
    <mergeCell ref="BJS2:BKU2"/>
    <mergeCell ref="BKV2:BLX2"/>
    <mergeCell ref="BLY2:BNA2"/>
    <mergeCell ref="BBX2:BCZ2"/>
    <mergeCell ref="BDA2:BEC2"/>
    <mergeCell ref="BED2:BFF2"/>
    <mergeCell ref="BFG2:BGI2"/>
    <mergeCell ref="BGJ2:BHL2"/>
    <mergeCell ref="AWI2:AXK2"/>
    <mergeCell ref="AXL2:AYN2"/>
    <mergeCell ref="AYO2:AZQ2"/>
    <mergeCell ref="AZR2:BAT2"/>
    <mergeCell ref="BAU2:BBW2"/>
    <mergeCell ref="AQT2:ARV2"/>
    <mergeCell ref="ARW2:ASY2"/>
    <mergeCell ref="ASZ2:AUB2"/>
    <mergeCell ref="AUC2:AVE2"/>
    <mergeCell ref="AVF2:AWH2"/>
    <mergeCell ref="ALE2:AMG2"/>
    <mergeCell ref="AMH2:ANJ2"/>
    <mergeCell ref="ANK2:AOM2"/>
    <mergeCell ref="AON2:APP2"/>
    <mergeCell ref="APQ2:AQS2"/>
    <mergeCell ref="AFP2:AGR2"/>
    <mergeCell ref="AGS2:AHU2"/>
    <mergeCell ref="AHV2:AIX2"/>
    <mergeCell ref="AIY2:AKA2"/>
    <mergeCell ref="AKB2:ALD2"/>
    <mergeCell ref="AAA2:ABC2"/>
    <mergeCell ref="ABD2:ACF2"/>
    <mergeCell ref="ACG2:ADI2"/>
    <mergeCell ref="ADJ2:AEL2"/>
    <mergeCell ref="AEM2:AFO2"/>
    <mergeCell ref="UL2:VN2"/>
    <mergeCell ref="VO2:WQ2"/>
    <mergeCell ref="WR2:XT2"/>
    <mergeCell ref="XU2:YW2"/>
    <mergeCell ref="YX2:ZZ2"/>
    <mergeCell ref="OW2:PY2"/>
    <mergeCell ref="PZ2:RB2"/>
    <mergeCell ref="RC2:SE2"/>
    <mergeCell ref="SF2:TH2"/>
    <mergeCell ref="TI2:UK2"/>
    <mergeCell ref="JH2:KJ2"/>
    <mergeCell ref="KK2:LM2"/>
    <mergeCell ref="LN2:MP2"/>
    <mergeCell ref="MQ2:NS2"/>
    <mergeCell ref="NT2:OV2"/>
    <mergeCell ref="B54:C54"/>
    <mergeCell ref="A25:G25"/>
    <mergeCell ref="A13:G13"/>
    <mergeCell ref="A2:G2"/>
    <mergeCell ref="H2:AI2"/>
    <mergeCell ref="AJ2:BL2"/>
    <mergeCell ref="BM2:CO2"/>
    <mergeCell ref="CP2:DR2"/>
    <mergeCell ref="DS2:EU2"/>
    <mergeCell ref="EV2:FX2"/>
    <mergeCell ref="FY2:HA2"/>
    <mergeCell ref="HB2:ID2"/>
    <mergeCell ref="IE2:JG2"/>
  </mergeCells>
  <pageMargins left="0.70866141732283472" right="0.70866141732283472" top="0.74803149606299213" bottom="0.74803149606299213" header="0.31496062992125984" footer="0.31496062992125984"/>
  <pageSetup scale="67" orientation="landscape" r:id="rId1"/>
  <headerFooter>
    <oddHeader xml:space="preserve">&amp;CProyectos de Desarrollo 2016Subdirección de Difusión Cientifica y TecnológicaDepartamento de Extención Agropecuaria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9" max="9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HERIBERTO</dc:creator>
  <cp:lastModifiedBy>TOSHIBA</cp:lastModifiedBy>
  <cp:lastPrinted>2016-04-08T19:34:14Z</cp:lastPrinted>
  <dcterms:created xsi:type="dcterms:W3CDTF">2015-02-20T19:24:01Z</dcterms:created>
  <dcterms:modified xsi:type="dcterms:W3CDTF">2016-11-03T04:33:40Z</dcterms:modified>
</cp:coreProperties>
</file>