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5600" windowHeight="7185" activeTab="0"/>
  </bookViews>
  <sheets>
    <sheet name="2012" sheetId="1" r:id="rId1"/>
  </sheets>
  <definedNames/>
  <calcPr fullCalcOnLoad="1"/>
</workbook>
</file>

<file path=xl/comments1.xml><?xml version="1.0" encoding="utf-8"?>
<comments xmlns="http://schemas.openxmlformats.org/spreadsheetml/2006/main">
  <authors>
    <author>ADOLFO</author>
  </authors>
  <commentList>
    <comment ref="G41" authorId="0">
      <text>
        <r>
          <rPr>
            <b/>
            <sz val="8"/>
            <rFont val="Tahoma"/>
            <family val="2"/>
          </rPr>
          <t>ADOLFO:</t>
        </r>
        <r>
          <rPr>
            <sz val="8"/>
            <rFont val="Tahoma"/>
            <family val="2"/>
          </rPr>
          <t xml:space="preserve">
RECOMENDACIÓN:  INTEGRAR 2 PROYS. EN UNO CON 20OOO O CAMBIAR DE TITULAR</t>
        </r>
      </text>
    </comment>
  </commentList>
</comments>
</file>

<file path=xl/sharedStrings.xml><?xml version="1.0" encoding="utf-8"?>
<sst xmlns="http://schemas.openxmlformats.org/spreadsheetml/2006/main" count="503" uniqueCount="409">
  <si>
    <t>CLAVE:</t>
  </si>
  <si>
    <t>TÍTULO:</t>
  </si>
  <si>
    <t>RESP.</t>
  </si>
  <si>
    <t>DEPTO:</t>
  </si>
  <si>
    <t>UNIVERSIDAD AUTÓNOMA AGRARIA ANTONIO NARRO</t>
  </si>
  <si>
    <t>DEPARTAMENTO DE EXTENSIÓN AGROPECUARIA</t>
  </si>
  <si>
    <t>COLABORADORES</t>
  </si>
  <si>
    <t>AGROFÍSICA</t>
  </si>
  <si>
    <t>ORGANIZACIÓN PARA EL FORTALECIMIENTO DE LA ECONOMÍA SOLIDARIA</t>
  </si>
  <si>
    <t>SOCIOLOGÍA</t>
  </si>
  <si>
    <t>USO DE COMPLEJOS HORMONALES EN CÍTRICOS EN  MONTEMORELOS, N.L.</t>
  </si>
  <si>
    <t>DR. JUAN JOSÉ GALVÁN LUNA</t>
  </si>
  <si>
    <t>HORTICULTURA</t>
  </si>
  <si>
    <t>1875            3449</t>
  </si>
  <si>
    <t>DR. ANDRÉS MARTÍNEZ CANO                         T.A. MA. GUADALUPE PÉREZ O</t>
  </si>
  <si>
    <t>M.C. FELIPA MORALES LUNA</t>
  </si>
  <si>
    <t>FITOMEJORAMIENTO</t>
  </si>
  <si>
    <t>DRA. MA. ELENA MURILLO SOTO</t>
  </si>
  <si>
    <t>DR. ALVARO RODRÍGUEZ RIVERA</t>
  </si>
  <si>
    <t>REC. NAT. RENOV.</t>
  </si>
  <si>
    <t>COMPOSTA ORGÁNICA</t>
  </si>
  <si>
    <t>BOTÁNICA</t>
  </si>
  <si>
    <t>1613      3453</t>
  </si>
  <si>
    <t>ING. ROBERTO CANALES RUIZ                                M.C. ALFONSO ROJAS DUARTE</t>
  </si>
  <si>
    <t>GRUPO CÍVICO FORESTAL UAAAN</t>
  </si>
  <si>
    <t>FORESTAL</t>
  </si>
  <si>
    <t>MEJORAMIENTO DEL APROVECHAMIENTO CINEGÉTICO SUSTENTABLE EN EL SURESTE  Y NORTE DE COAHUILA</t>
  </si>
  <si>
    <t>ING. JOSÉ A. RAMÍREZ DÍAZ</t>
  </si>
  <si>
    <t>DEMOSTRACIÓN DE LA TECNOLOGÍA PRODUCCIÓN Y UTILIZACIÓN DE BIOGAS DESARROLLADA EN LA UAAAN APLICADA EN SISTEMAS DE CALEFACCIÓN DE INVERNADEROS.</t>
  </si>
  <si>
    <t>DR. JUAN CARLOS ZUÑIGA ENRIQUEZ</t>
  </si>
  <si>
    <t>CRÍA, MANEJO, ALIMENTACIÓN E INDUSTRIALIZACIÓN DEL CERDO DE TRASPATIO.</t>
  </si>
  <si>
    <t>DR. RAMÓN F. GARCÍA CASTILLO</t>
  </si>
  <si>
    <t>NUTRICIÓN ANIMAL</t>
  </si>
  <si>
    <t>UTILIZACIÓN DEL CONCENTRADO DE ALFALFA  EN LA ALIMENTACIÓN HUMANA</t>
  </si>
  <si>
    <t>DR. JESÚS MANUEL FUENTES RODRÍGUEZ</t>
  </si>
  <si>
    <t>PRODUCCIÓN   ANIMAL</t>
  </si>
  <si>
    <t>ASESORÍA Y EVALUACIÓN DE LA PRODUCTIVIDAD DE CORRALES DE ENGORDA</t>
  </si>
  <si>
    <t>PRODUCCIÓN ANIMAL</t>
  </si>
  <si>
    <t>ESTABLECIMIENTO DE JARDINES DE PLANTAS MEDICINALES Y SU APROVECHAMIENTO EN EL SUR DE SALTILLO, COAH.</t>
  </si>
  <si>
    <t>ING. GILBERTO GLORIA HERNÁNDEZ</t>
  </si>
  <si>
    <t>REVEGETACIÓN URBANA</t>
  </si>
  <si>
    <t>PROGRAMA DE ENTRENAMIENTO PARA PERSONAL DE LA COMUNIDAD URBANA Y RURAL DE SALTILLO SOBRE PRODUCCIÓN ORGÁNICA BIOINTENSIVA DE CULTIVOS AGRÍCOLAS</t>
  </si>
  <si>
    <t>DR. MARCO A. BUSTAMANTE GARCÍA</t>
  </si>
  <si>
    <t>ASESORAMIENTO TÉCNICO A ESCUELAS PÚBLICAS DE SALTILLO, PARA EL DISEÑO Y REMODELACIÓN DE ÁREAS VERDES.</t>
  </si>
  <si>
    <t>M.C. JORGE DAVID FLORES FLORES</t>
  </si>
  <si>
    <t>LA LABRANZA DE CONSERVACIÓN:  UNA ALTERNATIVA P/ LA  ADMÓN. Y CONSERVACIÓN DE LOS REC. NAT. PARA AUMENTAR LA PRODUC. Y PRODUCTIVIDAD DE LOS CULTIVOS BÁSICOS Y FORRAJ. EN ZONAS TEMPORALES DEL SEMID.  GPO. ORGANIZ. DEL EJ. HEDIONDA GRANDE, DEL MPIO. SALTILLO, COAH.</t>
  </si>
  <si>
    <t>ING. CARLOS RAMOS VELIS</t>
  </si>
  <si>
    <t>ADMÓN. AGROPECUARIA</t>
  </si>
  <si>
    <t>ESTABLECIMIENTO DE  PARCELAS DEMOSTRATIVAS  EN DIFERENTES LOCALIDADES CON CUATRO GENOTIPOS DE TOMATE EXTRAFIRMES TIPO BEEF TSAN INDETERMINADOS</t>
  </si>
  <si>
    <t>M.C. ALFREDO SÁNCHEZ LÓPEZ</t>
  </si>
  <si>
    <t>QFB. CARMEN PÉREZ MARTÍNEZ</t>
  </si>
  <si>
    <t>ENRIQUECIMIENTO DE LA TORTILLA DE MAÍZ CON HARINA DE AMARANTO UNA ALTERNATIVA ALIMENTICIA</t>
  </si>
  <si>
    <t>DR. RICARDO VÁSQUEZ ALDAPE</t>
  </si>
  <si>
    <t>M.C. RICARDO N. TORRES RAMOS</t>
  </si>
  <si>
    <t>EXTENSIÓN AGROPECUARIA</t>
  </si>
  <si>
    <t>COMBATIR ENFERMEDADES TRASMITIDAS POR INSECTOS VECTORES EN EL MEDIO RURAL Y LA CIUDAD (Cucarachas, chinches, mosquitos, garrapatas)</t>
  </si>
  <si>
    <t>ING. ALEJANDRO ARREDONDO OSORIO</t>
  </si>
  <si>
    <t>AGROFISICA</t>
  </si>
  <si>
    <t>SEMINARIO RANCHERO. ESCENARIO PARA LA TRANSFERENCIA DE TECNOLOGÍA AL RANCHO GANADERO EXTENSIVO DEL NORTE DE MÉXICO</t>
  </si>
  <si>
    <t>ASESORÍA TÉCNICA A PRODUCTORES PECUARIOS DEL SECTOR SOCIAL EN LA ADQUISICIÓN DE SEMENTALES BOVINOS, DENTRO DEL PROGRAMA DE GANADO MEJOR EN EL EDO. DE COAHUILA</t>
  </si>
  <si>
    <t>ING. RICARDO MONTELONGO CÁRDENAS</t>
  </si>
  <si>
    <t>INVENTARIO DE LA DIVERSIDAD ORNITOLÓGICA DE LA SIERRA DE SANTA ROSA EN MÚZQUIZ, COAH.</t>
  </si>
  <si>
    <t>NO COLAB.</t>
  </si>
  <si>
    <t>DESARROLLO COMUNITARIO INTEGRAL SUSTENTABLE EN EL EJ. NARIGUA DEL MPIO. DE GENERAL CEPEDA, COAH.</t>
  </si>
  <si>
    <t>ARQ. FRANCISCO DÁVILA RAMOS</t>
  </si>
  <si>
    <t>PRODUCCIÓN DE ARBOLES NATIVOS EN TRASPATIO.</t>
  </si>
  <si>
    <t>DRA. GABRIELA RAMÍREZ FUENTES</t>
  </si>
  <si>
    <t>MANEJO INTEGRAL DEL FUEGO</t>
  </si>
  <si>
    <t>M.C. ANDRÉS NÁJERA DÍAZ</t>
  </si>
  <si>
    <t xml:space="preserve">ASESORÍA TÉCNICA PECUARIA </t>
  </si>
  <si>
    <t>M.Sc. HUMBERTO  GLZ. MORALES</t>
  </si>
  <si>
    <t>ASESORÍA TÉCNICA A PRODUCTORES PECUARIOS, BENEFICIARIOS DEL PROGAN</t>
  </si>
  <si>
    <t>RECICLADO DE DESECHOS</t>
  </si>
  <si>
    <t>BENEFICIOS NO TANGIBLES DE PROYECTOS PRODUCTIVOS DE MUJERES</t>
  </si>
  <si>
    <t>PRODUCCIÓN DE NOPAL VERDURA EN HUERTOS FAMILIARES</t>
  </si>
  <si>
    <t>CONSEJOS MUNICIPALES</t>
  </si>
  <si>
    <t>M.C. MYRNA JULIETA AYALA ORTEGA</t>
  </si>
  <si>
    <t>ESTABLECIMIENTO DE PARCELAS DEMOSTRATIVAS DE SORGO ESCOBERO Y SUS PROPÓSITOS DE APROVECHAMIENTO (FIBRA Y FORRAJE)</t>
  </si>
  <si>
    <t>ING. MANUEL PÁNUCO VALERIO</t>
  </si>
  <si>
    <t>M.C. ESTEBAN OREJÓN GARCÍA</t>
  </si>
  <si>
    <t>ECONOMÍA AGRÍCOLA</t>
  </si>
  <si>
    <t>DR. ANGEL RUMUALDO CEPEDA DOVALA</t>
  </si>
  <si>
    <t>CIENCIAS DEL SUELO</t>
  </si>
  <si>
    <t>ING. ROBERTO CANALES RUIZ</t>
  </si>
  <si>
    <t>MEJORAR LA VISIÓN DE LA COMUNIDAD UNIVERSITARIA DEL CAMPUS SALTILLO</t>
  </si>
  <si>
    <t>DR. JUAN R. REYNAGA VALDÉS</t>
  </si>
  <si>
    <t>CONTROL DE PESO LA COMUNIDAD UNIVERSITARIA DEL CAMPUS SALTILLO</t>
  </si>
  <si>
    <t>DEMOSTRACIÓN DE VARIEDADES E HÍBRIDOS DE MAÍZ PARA EL TRÓPICO HÚMEDO</t>
  </si>
  <si>
    <t>M.C. ARNOLDO OYERVIDES GARCÍA</t>
  </si>
  <si>
    <t>INSTITUTO MEXICANO DEL MAÍZ</t>
  </si>
  <si>
    <t>ADMINISTRACIÓN HOLÍSTICA DE LOS RECURSOS NATURALES EN COMUNIDADES RURALES</t>
  </si>
  <si>
    <t>ING. ALBERTO MOYEDA DÁVILA</t>
  </si>
  <si>
    <t>SELECCIÓN ARTESANAL DEL MAÍZ MÉTODO MODIFICADO A APLICAR EN ZONAS TEMPORALERAS DE VALLES ALTOS Y ALTURAS MEDIAS.</t>
  </si>
  <si>
    <t>PRODUCCIÓN OVINA</t>
  </si>
  <si>
    <t>M.C. ARTURO GUEVARA VILLANUEVA</t>
  </si>
  <si>
    <t>ING. LUIS SAMANIEGO MORENO</t>
  </si>
  <si>
    <t>RIEGO Y DRENAJE</t>
  </si>
  <si>
    <t>DR. LEOBARDO BAÑUELOS HERRERA</t>
  </si>
  <si>
    <t>03 TRANSFERENCIA DE TECNOLOGÍA</t>
  </si>
  <si>
    <t>ESTABLECIMIENTO PARCELAS DEMOSTRATIVAS DE CANDELILLA (Euphorbia antisyphilitica) EN TRES MUNICIPIOS DE COAHUILA, MEXICO.</t>
  </si>
  <si>
    <t>M.C. HERIBERTO MARTÍNEZ LARA</t>
  </si>
  <si>
    <t>SUBDIRECCIÓN DE DIF. CIENTÍF. Y TEC.</t>
  </si>
  <si>
    <t>DR. FERNANDO BORREGO ESCALANTE</t>
  </si>
  <si>
    <t>MONITOREO Y EVALUACIÓN DE SISTEMA DE TRATAMIENTO DE AGUAS RESIDUALES DE LA UAAAN</t>
  </si>
  <si>
    <t>ASESORÍA Y ASISTENCIA TÉCNICA SOBRE LOS CANALES DE COMERCIALIZACIÓN E INFORMACIÓN SOBRE MERCADOS DE LA MANZANA EN LA REGION DE LA SIERRA DE ARTEAGA, COAH.</t>
  </si>
  <si>
    <t>CRIA Y EXPLOTACIÓN DE OVINOS APLICANDO LAS TERAPIAS HOMEOPÁTICAS</t>
  </si>
  <si>
    <t>ESTABLECIMIENTO PARCELAS DEMOSTRATIVAS DE NOPAL FORRAJERO (Opuntia spp) EN TRES MUNICIPIOS DE COAHUILA, MEXICO.</t>
  </si>
  <si>
    <t>3318   2478  1545</t>
  </si>
  <si>
    <t>M.C. HOMERO BRIONES AMAYA</t>
  </si>
  <si>
    <t>PARCELAS DEMOSTRATIVAS DE MAÍZ VARIEDAD JAGUAN</t>
  </si>
  <si>
    <t>MANEJO DE TECNOLOGÍA EN EL USO Y DESCANSO DE PASTIZALES EN EL MUNICIPIO:  SALTILLO, COAH.</t>
  </si>
  <si>
    <t>DR. JUAN JOSÉ LÓPEZ GONZÁLEZ</t>
  </si>
  <si>
    <t>ASESORÍA Y CAPACITACIÓN PARA LA REHABILITACIÓN DE PASTIZALES EN LA REGIÓN CARBONÍFERA</t>
  </si>
  <si>
    <t>M.Sc. HUMBERTO C. GONZÁLEZ MORALES</t>
  </si>
  <si>
    <t>VIVERO ORGÁNICO SUSTENTABLE</t>
  </si>
  <si>
    <t>ING. OSCAR LEMUS RAMÍREZ</t>
  </si>
  <si>
    <t>ING. ROSENDO GONZÁLEZ GARZA</t>
  </si>
  <si>
    <t>MAQUINARIA AGRÍCOLA</t>
  </si>
  <si>
    <t>MANTENIMIENTO, OPERACIÓN Y ADMINISTRACIÓN DE MAQUINARIA Y EQUIPO AGROPECUARIO</t>
  </si>
  <si>
    <t>ING. JOSÉ JUAN DE VALLE TREVIÑO</t>
  </si>
  <si>
    <t>CAPACITACIÓN EN EL USO DE PLANTAS MEDICINALES EN TRES LOCALIDADES DEL SUR DE NUEVO LEÓN</t>
  </si>
  <si>
    <t>DR. LORENZO A. LÓPEZ BARBOSA</t>
  </si>
  <si>
    <t>CAPACITACIÓN EN EL DESARROLLO DE PRODUCTOS LOCALES PARA LA SALUD EN TRES LOCALIDADES DEL SUR DE NUEVO LEÓN</t>
  </si>
  <si>
    <t>ESTRATEGIA DE ACCIÓN PARA CONTRARRESTAR LA DEGRADACIÓN Y DESERTIFICACIÓN DE LOS RECURSOS NATURALES EN EJIDOS DEL MUNICIPIO GENERAL CEPEDA, EN COAHUILA</t>
  </si>
  <si>
    <t>RESCATE DE ESPECIES AMENAZADAS Y EN PELIGRO DE EXTINCIÓN DEL DESIERTO CHIHUAHUENSE PARA SU CONSERVACIÓN</t>
  </si>
  <si>
    <t>ASESORÍA Y ASISTENCIA TÉCNICA SOBRE LOS CANALES DE COMERCIALIZACIÓN E INFORMACIÓN SOBRE MERCADOS DE LA NUEZ EN LA REGIÓN SURESTE DE COAHUILA</t>
  </si>
  <si>
    <t>PRODUCCIÓN EN TRASPATIO DE ÁRBOLES ENDÉMICOS</t>
  </si>
  <si>
    <t>CAPACITACIÓN TÉCNICA Y DEMOSTRACIÓN PRÁCTICA PARA EL MANEJO DE HUERTOS HORTÍCOLAS</t>
  </si>
  <si>
    <t>MC. MARCELINO CABRERA DE LA FUENTE</t>
  </si>
  <si>
    <t>RELACIÓN DE PROYECTOS DE DESARROLLO RECIBIDOS 2012</t>
  </si>
  <si>
    <t>SUBDIRECCIÓN DE DIFUSIÓN CIENTÍFICA Y TECNOLÓGICA</t>
  </si>
  <si>
    <t>1430 3421 3160</t>
  </si>
  <si>
    <t>1430 3632 3101</t>
  </si>
  <si>
    <t>1430 3631 3109</t>
  </si>
  <si>
    <t>1430 3612 3110</t>
  </si>
  <si>
    <t>EXP</t>
  </si>
  <si>
    <t>1430 3421 3112</t>
  </si>
  <si>
    <t>1430 3622 3114</t>
  </si>
  <si>
    <t>1430 3622 3118</t>
  </si>
  <si>
    <t>1430 3622 3119</t>
  </si>
  <si>
    <t>1430 3613 3121</t>
  </si>
  <si>
    <t>M.C. CELESTINO FLORES LÓPEZ</t>
  </si>
  <si>
    <t>1430 3613 3124</t>
  </si>
  <si>
    <t>1430 3615 3131</t>
  </si>
  <si>
    <t>1430 3623 3132</t>
  </si>
  <si>
    <t>1430 3621 3137</t>
  </si>
  <si>
    <t>1430 3621 3143</t>
  </si>
  <si>
    <t>1430 3622 3145</t>
  </si>
  <si>
    <t>1430 3622 3146</t>
  </si>
  <si>
    <t xml:space="preserve">DR. LUIS LAURO DE LEÓN GONZÁLEZ </t>
  </si>
  <si>
    <t>1430 3612 3147</t>
  </si>
  <si>
    <t>1430 3613 3148</t>
  </si>
  <si>
    <t>1430 3633 3150</t>
  </si>
  <si>
    <t>1430 3612 3151</t>
  </si>
  <si>
    <t>1430 3622 3152</t>
  </si>
  <si>
    <t>1430 3622 3154</t>
  </si>
  <si>
    <t>PARTICIPACIÓN EN EL CONCURSO DE BECERRO GORDO ASOCIACIÓN GANADERA LOCAL</t>
  </si>
  <si>
    <t>1430 3615 3163</t>
  </si>
  <si>
    <t>1430 3647 3164</t>
  </si>
  <si>
    <t>1430 3622 3165</t>
  </si>
  <si>
    <t>1430 3312 3168</t>
  </si>
  <si>
    <t>1430 3622 3169</t>
  </si>
  <si>
    <t>1430 3622 3171</t>
  </si>
  <si>
    <t>1430 3631 3174</t>
  </si>
  <si>
    <t>1430 3613 3175</t>
  </si>
  <si>
    <t>1430 3641 3180</t>
  </si>
  <si>
    <t>1430 3613 3184</t>
  </si>
  <si>
    <t>1430 3622 3186</t>
  </si>
  <si>
    <t>1430 3615 3187</t>
  </si>
  <si>
    <t>1430 3642 3188</t>
  </si>
  <si>
    <t>1430 3632 3192</t>
  </si>
  <si>
    <t>1430 3647 3193</t>
  </si>
  <si>
    <t>1430 3622 3194</t>
  </si>
  <si>
    <t>1430 3631 3196</t>
  </si>
  <si>
    <t>1430 3622 3198</t>
  </si>
  <si>
    <t>1430 3622 3199</t>
  </si>
  <si>
    <t>1430 3631 3501</t>
  </si>
  <si>
    <t>1430 3420 3502</t>
  </si>
  <si>
    <t>ING. GERARDO RODRÍGUEZ GALINDO</t>
  </si>
  <si>
    <t>CAPACITACIÓN EN EL PROCESAMIENTO DE INDUSTRIALIZACIÓN DE FRUTAS Y HORTALIZAS PARA EL SECTOR MARGINADO DEL MPIO. DE SALTILLO</t>
  </si>
  <si>
    <t>CAPACITACIÓN EL EL PROCESAMIENTO DE PRODUCTOS A BASE DE PLANTAS MEDICINALES PARA EL SECTOR MARGINADO DEL MPIO. DE SALTILLO</t>
  </si>
  <si>
    <t>ASISTENCIA TÉCNICA AGROPECUARIA EN EL MPIO. DE NADADORES Y PROGRESO, COAH.</t>
  </si>
  <si>
    <t>DIVULGACIÓN DE PROYECTO DE DESARROLLO DE LA UAAAN E IMPACTO DE RUA EN EL MEDIO RURAL.</t>
  </si>
  <si>
    <t>TÉCNICAS PARA EL MANEJO SUSTENTABLE DE SUELO Y AGUA EN EL ESTADO DE COAHUILA.</t>
  </si>
  <si>
    <t>DRA. MANUELA BOLÍVAR DUARTE</t>
  </si>
  <si>
    <t>Nº         PROY</t>
  </si>
  <si>
    <t>ASISTENCIA TÉCNICA EN EL MANEJO DE LOS RECURSOS NATURALES DEL MPIO. DE STA. CLARA, DGO.</t>
  </si>
  <si>
    <t>1430 3614 3116</t>
  </si>
  <si>
    <t>BIOL. SILVIA PÉREZ CUÉLLAR</t>
  </si>
  <si>
    <t>1430 3614 3195</t>
  </si>
  <si>
    <t>1430 3612 3167</t>
  </si>
  <si>
    <t>DESARROLLO HORTÍCOLA EN CUATRO EJIDOS DEL MUNICIPIO DE GRAL. ZARAGOZA, N.L. (SAN FRANCISCO, TEPOZANES, LA SIBERIA Y CABECERA MUNICIPAL)</t>
  </si>
  <si>
    <t>1430 3615 3179</t>
  </si>
  <si>
    <t>AGRICULTURA SUSTENTABLE EN VARIEDADES EXPERIMENTALES DE LA UAAAN, DE TOMATE, MELÓN Y NOPAL-VERDURA, OBTENIDAS POR MEJORAMIENTO FISIOTÉCNICO</t>
  </si>
  <si>
    <t>PLANEACIÓN Y DESARROLLO MICROREGIONAL EN EL MUNICIPIO DE PARRAS, COAH. (SUBCUENCA RH36-E-b)</t>
  </si>
  <si>
    <t>ASISTENCIA TÉCNICA PARA AGRICULTORES Y GANADEROS EN MEJORAMIENTO AMBIENTAL EN ZONAS ÁRIDAS Y SEMIÁRIDAS</t>
  </si>
  <si>
    <t>1430 3622 3102</t>
  </si>
  <si>
    <t>1430 3612 3103</t>
  </si>
  <si>
    <t>1430 3612 3104</t>
  </si>
  <si>
    <t>1430 3421 3105</t>
  </si>
  <si>
    <t>1430 3641 3106</t>
  </si>
  <si>
    <t>1430 3643 3120</t>
  </si>
  <si>
    <t>1430 3643 3133</t>
  </si>
  <si>
    <t>1430 3622 3122</t>
  </si>
  <si>
    <t>1430 3631 3123</t>
  </si>
  <si>
    <t>1430 3631 3125</t>
  </si>
  <si>
    <t>1430 3622 3127</t>
  </si>
  <si>
    <t>1430 3632 3128</t>
  </si>
  <si>
    <t>1430 3613 3135</t>
  </si>
  <si>
    <t>1430 3612 3136</t>
  </si>
  <si>
    <t>1430 3643 3189</t>
  </si>
  <si>
    <t>1430 3641 3138</t>
  </si>
  <si>
    <t>1430 3421 3139</t>
  </si>
  <si>
    <t>1430 3641 3144</t>
  </si>
  <si>
    <t>CULTURA DEL AGUA</t>
  </si>
  <si>
    <t>1430 3615 3111</t>
  </si>
  <si>
    <t>PRODUCCIÓN DE SETAS "Pleurotas spp" UNA ALTERNATIVA PARA EL AGRO-MEXICANO</t>
  </si>
  <si>
    <t>1430 3615 3158</t>
  </si>
  <si>
    <t>AUMENTAR LA PRODUCCIÓN APROVECHANDO EL AGUA DE LLUVIA Y ESCURRIMIENTO, CON SURCOS EN CONTORNO Y BORDOS.</t>
  </si>
  <si>
    <t>MC. JOSÉ A. DANIEL GONZÁLEZ</t>
  </si>
  <si>
    <t>1430 3621 3157</t>
  </si>
  <si>
    <t>INDUSTRIALIZACIÓN DE PRODUCTOS DERIVADOS DE LECHE DE VACA</t>
  </si>
  <si>
    <t>1430 3613 3141</t>
  </si>
  <si>
    <t>APOYO LOGÍSTICO PARA EL ESTABLECIMIENTO DE UN VIVERO FORESTAL EN EL MUNICIPIO DE NADADORES, COAHUILA</t>
  </si>
  <si>
    <t>ING. SERGIO BRAHAM SABAG</t>
  </si>
  <si>
    <t>1430 3615 3155</t>
  </si>
  <si>
    <t>UNIDAD DEMOSTRATIVA UNIVERSITARIA DE PRODUCCIÓN Y MANEJO DE BIOGÁS</t>
  </si>
  <si>
    <t>1430 3421 3190</t>
  </si>
  <si>
    <t>ESTRATEGIA PARA LA DIFUSIÓN Y DIVULGACIÓN DE PROYECTOS DE DESARROLLO</t>
  </si>
  <si>
    <t>LIC. GABRIELA GONZÁLEZ MORENO</t>
  </si>
  <si>
    <t>PROFR.</t>
  </si>
  <si>
    <t xml:space="preserve">M.C. RUBEN MORÁN OÑATE          M.C. ARTURO GUEVARA VILLANUEVA                                  M.C. RUBEN LIVAS HERNÁNDEZ      </t>
  </si>
  <si>
    <t xml:space="preserve">ALUM. </t>
  </si>
  <si>
    <t>1437    500</t>
  </si>
  <si>
    <t>DR. ALVARO RDZ. RIVERA                  ING. JOSÉ A. HDZ. FDZ.</t>
  </si>
  <si>
    <t>M.C. HOMERO BRIONES AMAYA    DR. RAÚL RODRÍGUEZ GARCÍA   ING. CARLOS ALBERTO LEMUS</t>
  </si>
  <si>
    <t>2152   3667</t>
  </si>
  <si>
    <t>ARQ. FRANCISCO DAVILA RAMOS   M.C. SUSANA CEPEDA ISLAS</t>
  </si>
  <si>
    <t>ING. ANCELMO HDZ. FDZ.</t>
  </si>
  <si>
    <t>852     3006</t>
  </si>
  <si>
    <t>DR. MIGUEL MELLANO BOSQUE    DR. JOSÉ E. GARCÍA MTZ.</t>
  </si>
  <si>
    <t>066    941    3163   1613</t>
  </si>
  <si>
    <t>M.C. MYRNA J. AYALA ORTEGA    M.C. LUIS PÉREZ ROMERO       DRA. NORMA A. RUÍZ TORRES     ING. ROBERTO CANALES RUIZ</t>
  </si>
  <si>
    <t>2500    2284</t>
  </si>
  <si>
    <t>1992   751    3771    745    3860    3274    3719    1495    3112    1917</t>
  </si>
  <si>
    <t>ING. ANDRÉS NÁJERA DÍAZ            DR. MIGUEL A. CAPÓ ARTEAGA      JORGE MÉNDEZ GONZÁLEZ     M.C. JORGE D. FLORES FLORES   JOSÉ A. DÍAZ BALDERAS     MELCHOR GARCÍA VALDEZ     DRA. GABRIELA RMZ.  FUENTES    ING. JOSÉ A. RAMÍREZ DÍAZ      ING. SERGIO BRAHAM SABAG     DR. ALEJANDRO ZARATE LUPERCIO</t>
  </si>
  <si>
    <r>
      <rPr>
        <b/>
        <sz val="10"/>
        <rFont val="Arial"/>
        <family val="2"/>
      </rPr>
      <t xml:space="preserve">PROPUESTA </t>
    </r>
    <r>
      <rPr>
        <b/>
        <sz val="11"/>
        <rFont val="Arial"/>
        <family val="2"/>
      </rPr>
      <t>28/02/12</t>
    </r>
  </si>
  <si>
    <t>AMPLIACIÓN</t>
  </si>
  <si>
    <t>TOTAL</t>
  </si>
  <si>
    <r>
      <t xml:space="preserve">EXP. </t>
    </r>
    <r>
      <rPr>
        <b/>
        <sz val="10"/>
        <rFont val="Arial"/>
        <family val="2"/>
      </rPr>
      <t>COLAB</t>
    </r>
  </si>
  <si>
    <t>05  DESARROLLO COMUNITARIO</t>
  </si>
  <si>
    <t>04  CAPACITACIÓN Y ASISTENCIA TÉCNICA A PRODUCTORES</t>
  </si>
  <si>
    <t>ING. JOSÉ J. DE VALLE TREVIÑO  ING. TOMÁS GAYTÁN MUÑIZ</t>
  </si>
  <si>
    <t>ING. RICARDO ALEMÁN RDZ.     SR. ALFONSO SAUCEDO GTZ.   SR. JOSÉ A. CHARLES SALINAS  SR. JOSÉ DOLORES OTERO</t>
  </si>
  <si>
    <t>DR. LORENZO A. LÓPEZ BARBOSA                   ING. RODOLFO BETANCOURT MOTA  T.A. GRACIELA VÁZQUEZ ROSALES</t>
  </si>
  <si>
    <t>DR. LORENZO A. LÓPEZ BARBOSA                                              ING. RODOLFO BETANCOURT MOTA                                                        T.A. GRACIELA VÁZQUEZ ROSALES</t>
  </si>
  <si>
    <t>DR. MIGUEL MELLANO BOSQUE    DR. JORGE GALO MEDINA TORRES                                                DR. JOSÉ EDUARDO GARCÍA MTZ.</t>
  </si>
  <si>
    <t>3072  1193</t>
  </si>
  <si>
    <t>ING. GERARDO RDZ. GALINDO    LIC. NORMA E. SÁNCHEZ GARCÍA</t>
  </si>
  <si>
    <t xml:space="preserve">1196  428     924   3821 </t>
  </si>
  <si>
    <t>M.C. ADOLFO ORTEGÓN PÉREZ  DRA. ANA V. CHARLES RDZ.    M.C. ENRIQUE ESQUIVEL GTZ.   DR. RAMIRO LÓPEZ TRUJILLO</t>
  </si>
  <si>
    <t>LIC. SAIRA G. GARCÍA GLZ.         LIC. OLGA L. VILLARREAL FUENTES                                                     LIC. MA. ELENA CHAIRES CABRERA</t>
  </si>
  <si>
    <t>3553   3277    ADMTVO 1587</t>
  </si>
  <si>
    <t>DR. JUAN J. LÓPEZ GONZÁLEZ   DRA. NORMA A. RUÍZ TORRES  TLQ. MARTHA A. DE LA ROSA GÓMEZ</t>
  </si>
  <si>
    <t xml:space="preserve">M.C. ADOLFO ORTEGÓN PÉREZ  DRA. ANA V. CHARLES RDZ.    M.C. ENRIQUE ESQUIVEL GTZ.   </t>
  </si>
  <si>
    <t>DR. JORGE KAWAS GARZA             DR. JUAN DAVID HDZ. B. -U.L.  M.C. ANTONIO VALDÉS OYERVIDES                                    LIC. SARA M. GARCÍA ESCUDÉ   ING. NICOLASA ACOSTA HERRERA</t>
  </si>
  <si>
    <t xml:space="preserve">1430 3612 3134 </t>
  </si>
  <si>
    <t>CAPACITACIÓN  TÉCNICA EN EL MANEJO DE HUERTOS FRUTALES</t>
  </si>
  <si>
    <t xml:space="preserve"> </t>
  </si>
  <si>
    <t>DR. ANDRÉS MARTÍNEZ CANO    DR. VÍCTOR M. REYES SALAS   T.A. MA. GPE. PÉREZ OVALLE</t>
  </si>
  <si>
    <t xml:space="preserve">DR. ADALBERTO SANDOVAL RANGEL                                        DRA. ROSALINDA MENDOZA VILLARREAL                                         DR. JUAN JOSÉ GALVÁN LUNA           </t>
  </si>
  <si>
    <t>2265    3202    947      932</t>
  </si>
  <si>
    <t>ING. JOSÉ R. PEÑA ORANDAY    DRA. MA. ELENA MURILLO SOTO   DRA. MARGARITA MURILLO SOTO                                                       M.C. RICARDO N. TORRES RAMOS</t>
  </si>
  <si>
    <t>DR. SANTOS G. CAMPOS MAGAÑA                                                  M.C. ANDRÉS NÁJERA DÍAZ</t>
  </si>
  <si>
    <t>DR. URIEL FIGUEROA VIRAMONTES                                  ING. ROBERTO CANALES RUIZ  M.C. LUIS PÉREZ ROMERO                 BIOL. SILVIA GUERRERO MTZ.  QFB. ANA P. MORENO GARZA</t>
  </si>
  <si>
    <t>2318     500</t>
  </si>
  <si>
    <t>ING. RICARDO MONTELONGO C.   ING. J. ANCELMO HDZ. FDZ.</t>
  </si>
  <si>
    <t>2152   1613</t>
  </si>
  <si>
    <t>ARQ. FRANCISCO DÁVILA RAMOS ING. ROBERTO CANALES RUIZ</t>
  </si>
  <si>
    <t>ING. JOSÉ R. PEÑA ORANDAY       DRA. MARGARITA MURILLO SOTO                                                       M.C. RICARDO N. TORRES RAMOS</t>
  </si>
  <si>
    <t>M.C. ALFREDO SÁNCHEZ  LÓPEZ</t>
  </si>
  <si>
    <t>2124   3112</t>
  </si>
  <si>
    <t>ING. JOSÉ A. NÁJERA CASTRO    ING. SERGIO BRAHAM SABAG</t>
  </si>
  <si>
    <t>1388   2794</t>
  </si>
  <si>
    <t>LIC. CARLOS LIVAS HERNÁNDEZ DR. ELADIO H. CORNEJO OVIEDO</t>
  </si>
  <si>
    <t>575    3453    3808</t>
  </si>
  <si>
    <t>BIOL. SILVIA PÉREZ CUÉLLAR    M.C. ALFONSO ROJAS DUARTE  DR. SERGIO I. DÁVILA CABELLO</t>
  </si>
  <si>
    <t>DR. JOSÉ DUEÑEZ ALANÍS</t>
  </si>
  <si>
    <t>M.C. OSCAR N. REBOLLOSO PADILLA                                                M.C. ENRIQUE ESQUIVEL GTZ.       ICTA. MA. DE JESÚS SÁNCHEZ V.</t>
  </si>
  <si>
    <t>552    947</t>
  </si>
  <si>
    <t>M.C. MODESTO COLÍN RICO           DRA. MARGARITA MURILLO SOTO</t>
  </si>
  <si>
    <t>2318    1613   993</t>
  </si>
  <si>
    <t>ING. RICARDO MONTELONGO C.    ING. ROBERTO CANALES RUIZ    DR. JESÚS M. FUENTES RDZ.</t>
  </si>
  <si>
    <t>M.C. ROBERTO ESPINOZA ZAPATA                                            DR. EMILIANO GTZ. DEL RÍO</t>
  </si>
  <si>
    <t>DRA. ROSALINDA MENDOZA VILLARREAL</t>
  </si>
  <si>
    <t xml:space="preserve">M.C. BLANCA E. ZAMORA MTZ.   M.C. ALFONSO ROJAS DUARTE    ING. JOSÉ DMZ. VÁZQUEZ                  LIC. GABRIELA GLZ. MORENO </t>
  </si>
  <si>
    <t>M.C. RICARDO N. TORRES RAMOS                                                  ING. GILBERTO GLORIA HDZ.</t>
  </si>
  <si>
    <t>1613    941      1465</t>
  </si>
  <si>
    <t>ING. ROBERTO CANALES RUIZ     ING. LUIS PÉREZ ROMERO             M.SC. HUMBERTO GLZ. MORALES</t>
  </si>
  <si>
    <t>2586    3667     3202</t>
  </si>
  <si>
    <t>M.C. HOMERO BRIONES AMAYA    M.C. SUSANA CEPEDA ISLAS          DRA. MA. ELENA MURILLO SOTO</t>
  </si>
  <si>
    <t>M.C. ANDRÉS NÁJERA DÍAZ        M.C. LUIS RODRÍGUEZ GTZ.           DR. SANTOS G. CAMPOS MAGAÑA</t>
  </si>
  <si>
    <t xml:space="preserve">DRA. MARGARITA MURILLO SOTO                                                    DR. ADALBERTO BENAVIDES M.   DR. ALFONSO LÓPEZ BENITEZ    ING. LOURDES HDZ. HDZ.                     M.C. FCO. A. GORDILLO M.   </t>
  </si>
  <si>
    <t>ARQ. FRANCISCO DÁVILA RAMOS   DR. JAVIER DE J. CORTÉS BRACHO                                                  ING. ENRIQUE MANDUJANO ALVAREZ                                                   DRA. MANUELA BOLÍVAR DUARTE</t>
  </si>
  <si>
    <t>3819   2348</t>
  </si>
  <si>
    <t>DRA. GABRIELA RMZ. FUENTES     M.C. LUIS RODÍGUEZ GTZ.</t>
  </si>
  <si>
    <t>BIOL. ARMANDO RDZ. GARCÍA</t>
  </si>
  <si>
    <t>M.C. JUAN M. CEPEDA DOVALA      M.C. ALEJANDRA R. ESCOBAR SÁNCHEZ                                                    DR. LUIS M. LASSO MENDOZA                       DR. EFRAÍN CASTRO NARRO     M.C. LUIS A. N. BELTRÁN DEL RÍO</t>
  </si>
  <si>
    <t>940    1368</t>
  </si>
  <si>
    <t>DR. JUAN R. REYNAGA VALDÉS     M.C. ARNOLDO OYERVIDES GARCÍA</t>
  </si>
  <si>
    <t>ING. GILBERTO GLORIA HDZ.         M.Sc. HUMBERTO GLZ. MORALES  M.C. RICARDO N. TORRES RAMOS                                                     ING. ROBERTO CANALES RUIZ</t>
  </si>
  <si>
    <t>ING. ROBERTO CANALES RUIZ    T.A. ANGÉLICA MARTÍNEZ        M.C. LEOPOLDO ARCE GLZ.</t>
  </si>
  <si>
    <t xml:space="preserve">DR. JESÚS M. FUENTES RDZ.        M.C. SUSANA CEPEDA ISLAS        ARQ. FCO. DÁVILA RAMOS     </t>
  </si>
  <si>
    <t>ING. FEDERICO FACIO PARRA      ING. ALEJANDRO ARREDONDO         ING. ANTONIO TREVIÑO RIVERO     C. MARTHA DE LA ROSA GÓMEZ    C. NEYDA GUERRERO RANGEL     C. VÍCTOR BRISEÑO RÍOS                    C. MARICELA RDZ. CAMPOS                       C. ELVIA MARTELL VALLES</t>
  </si>
  <si>
    <t>993      3667   2152</t>
  </si>
  <si>
    <t>DRA. MARGARITA MURILLO S.  M.C. HOMERO BRIONES AMAYA     M.C. SUSANA CEPEDA ISLAS   M.C. CARMEN L. AYALA LÓPEZ</t>
  </si>
  <si>
    <t>2152   1613    500    2318    747    2586    3239</t>
  </si>
  <si>
    <t xml:space="preserve">ARQ. FRANCISCO DAVILA RAMOS   ING. ROBERTO CANALES RUIZ    ING. J. ANCELMO HDZ. FDZ.      ING. RICARDO MO  NTELONGO C.   M.C. SAMUEL PEÑA GARZA                 M.C. HOMERO BRIONES AMAYA    LIC. GABRIELA GLZ. MORENO  </t>
  </si>
  <si>
    <t>2586        283    EXTERN</t>
  </si>
  <si>
    <t xml:space="preserve">852      27                     3006            </t>
  </si>
  <si>
    <t>948           3724   2278   617</t>
  </si>
  <si>
    <t>2152 1472 1546  1947</t>
  </si>
  <si>
    <t>2994  959   1612</t>
  </si>
  <si>
    <t>1613   959       1612</t>
  </si>
  <si>
    <t xml:space="preserve">3177   000   1029    000      2013     </t>
  </si>
  <si>
    <t>2165  3202           932</t>
  </si>
  <si>
    <t>3792 1992</t>
  </si>
  <si>
    <t>738  2318 3580</t>
  </si>
  <si>
    <t xml:space="preserve">3807   3453  2494 3239 </t>
  </si>
  <si>
    <t xml:space="preserve">932      943  </t>
  </si>
  <si>
    <t>1992 2348 3792</t>
  </si>
  <si>
    <t xml:space="preserve">943        932     </t>
  </si>
  <si>
    <t xml:space="preserve">1613      1172  </t>
  </si>
  <si>
    <t>856      738                   --------3697        EXT. EXT.  EXT.</t>
  </si>
  <si>
    <t>947    2586  3667   868    500</t>
  </si>
  <si>
    <t>ING ALEJANDRO ARREDONDO O ING RICARDO MONTELONGO C ING RICARDO F ESTRADA MELO</t>
  </si>
  <si>
    <t xml:space="preserve">ALBERTO MOYEDA DAVILA </t>
  </si>
  <si>
    <t>ALEJANDRO AREDONDO OSORIO</t>
  </si>
  <si>
    <t>EXTENSION AGROPECUARIA</t>
  </si>
  <si>
    <t xml:space="preserve">EXTENSION AGROPECUARIA </t>
  </si>
  <si>
    <t>HORTICULTURA         HORTICULTURA</t>
  </si>
  <si>
    <t xml:space="preserve">NUTRICION ANIMAL            NUTRICION ANIMAL </t>
  </si>
  <si>
    <t xml:space="preserve">RECURSOS NATURALES   RECURSOS NATURALES     U.L.                                        EXTENSION AGROPECUARIA </t>
  </si>
  <si>
    <t xml:space="preserve">066    941      3163   3113  </t>
  </si>
  <si>
    <t xml:space="preserve">MAQUINARIA AGRICOLA    MAQUINARIA AGRICOLA </t>
  </si>
  <si>
    <t xml:space="preserve">NUTRICION ANIMAL       RECURSOS NATURALES          NUTRICION ANIMAL </t>
  </si>
  <si>
    <t xml:space="preserve">RECURSOS NATURALES   FITOMEJORAMIENTO UL    RECURSOS NATURALES </t>
  </si>
  <si>
    <t>616    3163     3697</t>
  </si>
  <si>
    <t xml:space="preserve">  948               3724     2778</t>
  </si>
  <si>
    <t xml:space="preserve">FITOMEJORAMIENTO           PRODUCCION ANIMAL          PRODUCCION ANIMAL </t>
  </si>
  <si>
    <t xml:space="preserve">MAQUINARIA AGRICOLA    </t>
  </si>
  <si>
    <t xml:space="preserve">EXT.    000 1316  941      69     3821       </t>
  </si>
  <si>
    <t xml:space="preserve">EXTERNO                                EXTERNO                               EXTENSION AGROPECUARIA RECURSOS NATURALES      RIEGO Y DRENAJE              RIEGO Y DRENAJE                                </t>
  </si>
  <si>
    <t xml:space="preserve">ADMINISTRACION AGROP.   FORESTAL </t>
  </si>
  <si>
    <t>RECUROS NATURALES</t>
  </si>
  <si>
    <t xml:space="preserve">FITOMEJORAMIENTO           PRODUCCION ANIMAL          PRODUCCION ANIMAL    NUTRICION ANIMAL  </t>
  </si>
  <si>
    <t xml:space="preserve">ALMACEN Y COMPRAS              -----                   HORTICULTURA        FITOMEJORAMIENTO             FITOMJEORAMIENTO      FITOMEJORAMIENTO  </t>
  </si>
  <si>
    <t xml:space="preserve">947           --       3303       797       3390      3896  </t>
  </si>
  <si>
    <t xml:space="preserve">EXTENSION AGROPECUARIA RIEGO Y DRENAJE          RIEGO Y DRENAJE           RIEGO Y DRENAJE </t>
  </si>
  <si>
    <t xml:space="preserve"> 801    3188   1300  3652   1083    </t>
  </si>
  <si>
    <t xml:space="preserve">SUELOS                             SUELOS                                SUELOS                                CIENCIAS BASICAS                RECURSOS NATURALES </t>
  </si>
  <si>
    <t xml:space="preserve">RECURSOS NATURALES    FITOMEJORAMIENTO  </t>
  </si>
  <si>
    <t xml:space="preserve">SOCIOLOGIA                          SUBD.OP. DE PROGRAMAS  FITOMEJORAMIENTO   </t>
  </si>
  <si>
    <t>RECURSOS NATURALES  EXTENSION AGROPECUARIA</t>
  </si>
  <si>
    <t>EXTENSION AGROPEUCARIA HORTICULTURA</t>
  </si>
  <si>
    <t>RECURSOS NATURALES   RECURSOS NATURALES     FITOMEJORAMIENTO UL   EXTENSION AGROPECUARIA</t>
  </si>
  <si>
    <t xml:space="preserve">FORESTAL                         FORESTAL                              FORESTAL                            FORESTAL                           FORESTAL                                  FORESTAL                               FORESTAL                            FORESTAL                               FORESTAL                          FORESTAL </t>
  </si>
  <si>
    <t xml:space="preserve">HORTICULTURA            SOCIOLOGIA </t>
  </si>
  <si>
    <t xml:space="preserve">FORESTAL               HORTICULTURA              HORTICULTURA </t>
  </si>
  <si>
    <t>1875 3160 3449</t>
  </si>
  <si>
    <t xml:space="preserve">HORTICULTURA      HORTICULTURA           HORTICULTURA </t>
  </si>
  <si>
    <t xml:space="preserve">EXTENSION AGROPECUARIA EXTENSION AGROPECUARIA </t>
  </si>
  <si>
    <t>PRODUCCION ANIMAL     FITOMEJORAMIENTO    EXTENSION AGROPECUARIA</t>
  </si>
  <si>
    <t>M.C. LUIS E. RAMIREZ RAMOS   ING. ROLANDO SANDINO S.    TLQ. PATRICIA FUENTES ORTIZ    QFB. ANA P. MORENO GARZA</t>
  </si>
  <si>
    <t xml:space="preserve">RIEGO Y DRENAJE         RIEGO Y DRENAJE              RIEGO Y DRENAJE           RIEGO Y DRENAJE   </t>
  </si>
  <si>
    <t>FORESTAL                   FORESTAL</t>
  </si>
  <si>
    <t>PRODUCCION ANIMAL    PRODUCCION ANIMAL       PRODUCCION ANIMAL</t>
  </si>
  <si>
    <t xml:space="preserve">FITOMEJORAMIENTO           FITOMEJORAMIENTO      </t>
  </si>
  <si>
    <t xml:space="preserve">HORTICULTURA </t>
  </si>
  <si>
    <t xml:space="preserve">FORESTAL                  RECUSOS NATURALES </t>
  </si>
  <si>
    <t>CONTRALORIA               ECONOMIA                  ECONOMIA</t>
  </si>
  <si>
    <t xml:space="preserve">EXTENSION AGROPECUARIA SOCIOLOGIA </t>
  </si>
  <si>
    <t>EXTERNOS</t>
  </si>
  <si>
    <t xml:space="preserve">EXTERNO                                  UL                                             FITOMEJORAMIENTO               BIBLIOTECA                               NUTRICION ANIMAL </t>
  </si>
  <si>
    <t>000  2018   1021  3056 2926 2621</t>
  </si>
  <si>
    <t xml:space="preserve">MAQUINARIA AGRICOLA   FORESTAL </t>
  </si>
  <si>
    <t xml:space="preserve">PRODUCCION ANIMAL   DLLO DEL PERSONAL AC.   FITOMEJORAMIENTO      ETENSION AGROPECUARIA </t>
  </si>
  <si>
    <t xml:space="preserve">AGROFISICA             EXTENSION AGROPECUARIA  GERENCIA DE EMPRESAS </t>
  </si>
  <si>
    <t>RECURSOS NATURALES</t>
  </si>
  <si>
    <t>EXTENSION AGROPECUARIA EXTENSION AGROPECUARIA RECURSOS NATURALE S</t>
  </si>
  <si>
    <t>000                                         HORTICULTURA                    SOCIOECONOMICAS            EXTENSION AGROPECUARIA</t>
  </si>
  <si>
    <t>EXTENSION AGROPECUARIA   RECURSOS NATURALES</t>
  </si>
  <si>
    <t>EXTENSION AGROPECUARIA RECURSOS NATURALES   RECURSOS NATURALES</t>
  </si>
  <si>
    <t>EXTENSION AGROPECUARIA SOCIOLOGIA                       DLLO DEL PERSONAL AC</t>
  </si>
  <si>
    <t xml:space="preserve">FORESTAL                     RECURSOS NATURALES    MAQUINARIA AGRICOLA     </t>
  </si>
  <si>
    <t xml:space="preserve">FTOMEJORAMIENTO </t>
  </si>
  <si>
    <t xml:space="preserve">MAQUINARIA AGRICOLA   </t>
  </si>
  <si>
    <t xml:space="preserve">RADIO UNIVERSIDAD        RADIO UNIVERSIDAD            EDITORIAL </t>
  </si>
  <si>
    <t>RECURSOS NATURALES RECURSOS NATURALES   EXTENSION AGROPECUARIA EXTENSION AGROPECUARIA</t>
  </si>
  <si>
    <t xml:space="preserve">EXTENSION AGROPECUARIA BOTANICA                  BOTANICA </t>
  </si>
  <si>
    <t xml:space="preserve">RECURSOS NATURALES   SOCIOLOGIA                       ESTENSION AGROPECUARIA </t>
  </si>
  <si>
    <t xml:space="preserve">FITOMEJORAMIENTO     AGROFISICA                        EXTERNO                            RECURSOS NATURALES      EXTERNO                               EXTERNO                                   EXTERNO                        EXTERNO </t>
  </si>
  <si>
    <t xml:space="preserve">FITOMEJORAMIENTO       AGROFISICA                      EXTERNO                       RECURSOS NATURALES         EXTERNO                                 EXT.                                         EXT.                                           EXT. </t>
  </si>
  <si>
    <t xml:space="preserve">FITOMEJORAMIENTO       EXTENSION AGROPECUARIA    SOCIOLOGIA                      SOCIOLOGIA </t>
  </si>
  <si>
    <t xml:space="preserve">EXTENSION AGROPECUARIA EXTENSION AGROPECUARIA EXTENSION AGROPECUARIA EXTENSION AGROPECUARIA  SUBD. D C Y T.           EXTENSION GROPECUARIA SUBD D C Y T </t>
  </si>
  <si>
    <t>ADSCRIPCION</t>
  </si>
  <si>
    <t xml:space="preserve">BOTANICA                                   HORTICULTURA           FITOMEJORAMIENTO               </t>
  </si>
  <si>
    <t xml:space="preserve">EXTENSION AGROPECUARIA RIEGO Y DRENAJE            EXTERNO  </t>
  </si>
  <si>
    <t xml:space="preserve">RECURSOS NATURALES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</si>
</sst>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4">
    <font>
      <sz val="11"/>
      <color theme="1"/>
      <name val="Calibri"/>
      <family val="2"/>
    </font>
    <font>
      <sz val="11"/>
      <color indexed="8"/>
      <name val="Calibri"/>
      <family val="2"/>
    </font>
    <font>
      <sz val="10"/>
      <name val="Arial"/>
      <family val="2"/>
    </font>
    <font>
      <b/>
      <sz val="16"/>
      <name val="Arial"/>
      <family val="2"/>
    </font>
    <font>
      <sz val="11"/>
      <color indexed="8"/>
      <name val="Arial"/>
      <family val="2"/>
    </font>
    <font>
      <b/>
      <sz val="11"/>
      <name val="Arial"/>
      <family val="2"/>
    </font>
    <font>
      <b/>
      <sz val="10"/>
      <name val="Arial"/>
      <family val="2"/>
    </font>
    <font>
      <b/>
      <sz val="14"/>
      <name val="Arial"/>
      <family val="2"/>
    </font>
    <font>
      <b/>
      <sz val="12"/>
      <color indexed="8"/>
      <name val="Arial"/>
      <family val="2"/>
    </font>
    <font>
      <sz val="10"/>
      <color indexed="8"/>
      <name val="Arial"/>
      <family val="2"/>
    </font>
    <font>
      <b/>
      <sz val="11"/>
      <color indexed="8"/>
      <name val="Arial"/>
      <family val="2"/>
    </font>
    <font>
      <b/>
      <sz val="10"/>
      <color indexed="8"/>
      <name val="Arial"/>
      <family val="2"/>
    </font>
    <font>
      <sz val="8"/>
      <name val="Tahoma"/>
      <family val="2"/>
    </font>
    <font>
      <b/>
      <sz val="8"/>
      <name val="Tahoma"/>
      <family val="2"/>
    </font>
    <font>
      <sz val="12"/>
      <color indexed="8"/>
      <name val="Arial"/>
      <family val="2"/>
    </font>
    <font>
      <sz val="12"/>
      <name val="Arial"/>
      <family val="2"/>
    </font>
    <font>
      <b/>
      <sz val="9"/>
      <name val="Arial"/>
      <family val="2"/>
    </font>
    <font>
      <sz val="9"/>
      <name val="Arial"/>
      <family val="2"/>
    </font>
    <font>
      <sz val="9"/>
      <color indexed="8"/>
      <name val="Arial"/>
      <family val="2"/>
    </font>
    <font>
      <b/>
      <sz val="9"/>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bottom style="thin"/>
    </border>
    <border>
      <left/>
      <right style="thin"/>
      <top style="thin"/>
      <bottom style="thin"/>
    </border>
    <border>
      <left style="medium"/>
      <right style="medium"/>
      <top style="medium"/>
      <bottom style="medium"/>
    </border>
    <border>
      <left/>
      <right style="medium"/>
      <top style="medium"/>
      <bottom style="medium"/>
    </border>
    <border>
      <left/>
      <right/>
      <top style="medium"/>
      <bottom style="medium"/>
    </border>
    <border>
      <left style="thin"/>
      <right style="thin"/>
      <top style="medium"/>
      <bottom style="medium"/>
    </border>
    <border>
      <left style="thin"/>
      <right/>
      <top/>
      <bottom/>
    </border>
    <border>
      <left style="medium"/>
      <right/>
      <top style="medium"/>
      <bottom style="medium"/>
    </border>
    <border>
      <left style="thin"/>
      <right/>
      <top style="thin"/>
      <bottom style="thin"/>
    </border>
    <border>
      <left style="thin"/>
      <right/>
      <top style="thin"/>
      <bottom/>
    </border>
    <border>
      <left style="thin"/>
      <right style="thin"/>
      <top style="thin"/>
      <bottom/>
    </border>
    <border>
      <left/>
      <right/>
      <top style="thin"/>
      <bottom style="thin"/>
    </border>
    <border>
      <left style="thin"/>
      <right style="thin"/>
      <top/>
      <bottom style="thin"/>
    </border>
    <border>
      <left style="medium"/>
      <right style="thin"/>
      <top style="medium"/>
      <bottom style="mediu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7">
    <xf numFmtId="0" fontId="0" fillId="0" borderId="0" xfId="0" applyFont="1" applyAlignment="1">
      <alignment/>
    </xf>
    <xf numFmtId="0" fontId="2" fillId="33" borderId="10" xfId="0" applyFont="1" applyFill="1" applyBorder="1" applyAlignment="1">
      <alignment horizontal="center" vertical="top" wrapText="1"/>
    </xf>
    <xf numFmtId="0" fontId="3" fillId="0" borderId="0" xfId="0" applyFont="1" applyBorder="1" applyAlignment="1">
      <alignment horizontal="center"/>
    </xf>
    <xf numFmtId="0" fontId="2" fillId="0" borderId="10" xfId="52" applyFont="1" applyBorder="1" applyAlignment="1">
      <alignment vertical="top" wrapText="1"/>
      <protection/>
    </xf>
    <xf numFmtId="0" fontId="2" fillId="0" borderId="10" xfId="52" applyFont="1" applyFill="1" applyBorder="1" applyAlignment="1">
      <alignment vertical="top" wrapText="1"/>
      <protection/>
    </xf>
    <xf numFmtId="0" fontId="2" fillId="0" borderId="10" xfId="52" applyFont="1" applyBorder="1" applyAlignment="1">
      <alignment horizontal="justify" vertical="top" wrapText="1"/>
      <protection/>
    </xf>
    <xf numFmtId="0" fontId="4" fillId="0" borderId="0" xfId="0" applyFont="1" applyAlignment="1">
      <alignment/>
    </xf>
    <xf numFmtId="0" fontId="2"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11" xfId="0" applyFont="1" applyBorder="1" applyAlignment="1">
      <alignment horizontal="justify" vertical="top" wrapText="1"/>
    </xf>
    <xf numFmtId="0" fontId="2" fillId="33" borderId="10" xfId="0" applyFont="1" applyFill="1" applyBorder="1" applyAlignment="1">
      <alignment horizontal="justify" vertical="top" wrapText="1"/>
    </xf>
    <xf numFmtId="0" fontId="7" fillId="0" borderId="0" xfId="0" applyFont="1" applyBorder="1" applyAlignment="1">
      <alignment horizontal="center"/>
    </xf>
    <xf numFmtId="0" fontId="2" fillId="0" borderId="10" xfId="52" applyFont="1" applyBorder="1" applyAlignment="1">
      <alignment horizontal="left" vertical="top" wrapText="1"/>
      <protection/>
    </xf>
    <xf numFmtId="0" fontId="3" fillId="0" borderId="12" xfId="0" applyFont="1" applyBorder="1" applyAlignment="1">
      <alignment/>
    </xf>
    <xf numFmtId="0" fontId="9" fillId="0" borderId="10" xfId="0" applyFont="1" applyBorder="1" applyAlignment="1">
      <alignment wrapText="1"/>
    </xf>
    <xf numFmtId="0" fontId="4" fillId="0" borderId="0"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center" vertical="top" wrapText="1"/>
    </xf>
    <xf numFmtId="0" fontId="6" fillId="33" borderId="13" xfId="0" applyFont="1" applyFill="1" applyBorder="1" applyAlignment="1">
      <alignment vertical="top" wrapText="1"/>
    </xf>
    <xf numFmtId="0" fontId="10" fillId="0" borderId="14" xfId="0" applyFont="1" applyBorder="1" applyAlignment="1">
      <alignment vertical="center" wrapText="1"/>
    </xf>
    <xf numFmtId="0" fontId="4" fillId="0" borderId="10" xfId="0" applyFont="1" applyBorder="1" applyAlignment="1">
      <alignment horizontal="center" vertical="top"/>
    </xf>
    <xf numFmtId="0" fontId="4" fillId="0" borderId="12" xfId="0" applyFont="1" applyBorder="1" applyAlignment="1">
      <alignment/>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4" fillId="0" borderId="18" xfId="0" applyFont="1" applyBorder="1" applyAlignment="1">
      <alignment/>
    </xf>
    <xf numFmtId="0" fontId="11" fillId="0" borderId="10" xfId="0" applyFont="1" applyBorder="1" applyAlignment="1">
      <alignment horizontal="left" vertical="top"/>
    </xf>
    <xf numFmtId="0" fontId="11" fillId="0" borderId="10" xfId="0" applyFont="1" applyBorder="1" applyAlignment="1">
      <alignment vertical="top"/>
    </xf>
    <xf numFmtId="0" fontId="4" fillId="0" borderId="10" xfId="0" applyFont="1" applyBorder="1" applyAlignment="1">
      <alignment vertical="top" wrapText="1"/>
    </xf>
    <xf numFmtId="0" fontId="9" fillId="0" borderId="10" xfId="0" applyFont="1" applyBorder="1" applyAlignment="1">
      <alignment vertical="top" wrapText="1"/>
    </xf>
    <xf numFmtId="0" fontId="5" fillId="0" borderId="19" xfId="0" applyFont="1" applyBorder="1" applyAlignment="1">
      <alignment horizontal="center" vertical="center" wrapText="1"/>
    </xf>
    <xf numFmtId="0" fontId="10" fillId="0" borderId="0" xfId="0" applyFont="1" applyBorder="1" applyAlignment="1">
      <alignment/>
    </xf>
    <xf numFmtId="0" fontId="4" fillId="0" borderId="0" xfId="0" applyFont="1" applyBorder="1" applyAlignment="1">
      <alignment horizontal="center"/>
    </xf>
    <xf numFmtId="0" fontId="16" fillId="0" borderId="10" xfId="0" applyFont="1" applyBorder="1" applyAlignment="1">
      <alignment horizontal="right" vertical="top" wrapText="1"/>
    </xf>
    <xf numFmtId="0" fontId="17" fillId="0" borderId="10" xfId="0" applyFont="1" applyBorder="1" applyAlignment="1">
      <alignment horizontal="left" vertical="top" wrapText="1"/>
    </xf>
    <xf numFmtId="0" fontId="17" fillId="0" borderId="20" xfId="0" applyFont="1" applyBorder="1" applyAlignment="1">
      <alignment horizontal="center" vertical="top" wrapText="1"/>
    </xf>
    <xf numFmtId="0" fontId="17" fillId="0" borderId="20" xfId="52" applyFont="1" applyFill="1" applyBorder="1" applyAlignment="1">
      <alignment horizontal="center" vertical="top" wrapText="1"/>
      <protection/>
    </xf>
    <xf numFmtId="0" fontId="17" fillId="0" borderId="20" xfId="52" applyFont="1" applyFill="1" applyBorder="1" applyAlignment="1">
      <alignment horizontal="left" vertical="top" wrapText="1"/>
      <protection/>
    </xf>
    <xf numFmtId="0" fontId="9" fillId="0" borderId="10" xfId="0" applyFont="1" applyBorder="1" applyAlignment="1">
      <alignment horizontal="center" vertical="top"/>
    </xf>
    <xf numFmtId="0" fontId="16" fillId="0" borderId="10" xfId="0" applyFont="1" applyBorder="1" applyAlignment="1">
      <alignment horizontal="center" vertical="top" wrapText="1"/>
    </xf>
    <xf numFmtId="0" fontId="17" fillId="0" borderId="20" xfId="0" applyFont="1" applyBorder="1" applyAlignment="1">
      <alignment horizontal="left" vertical="top" wrapText="1"/>
    </xf>
    <xf numFmtId="0" fontId="17" fillId="0" borderId="20" xfId="0" applyFont="1" applyBorder="1" applyAlignment="1">
      <alignment vertical="top" wrapText="1"/>
    </xf>
    <xf numFmtId="0" fontId="17" fillId="0" borderId="20" xfId="0" applyFont="1" applyFill="1" applyBorder="1" applyAlignment="1">
      <alignment horizontal="left" vertical="top" wrapText="1"/>
    </xf>
    <xf numFmtId="0" fontId="0" fillId="0" borderId="0" xfId="0" applyBorder="1" applyAlignment="1">
      <alignment/>
    </xf>
    <xf numFmtId="0" fontId="10"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top"/>
    </xf>
    <xf numFmtId="0" fontId="6" fillId="0" borderId="0" xfId="0" applyFont="1" applyBorder="1" applyAlignment="1">
      <alignment horizontal="left" vertical="top" wrapText="1"/>
    </xf>
    <xf numFmtId="0" fontId="2" fillId="0" borderId="0" xfId="0" applyFont="1" applyBorder="1" applyAlignment="1">
      <alignment horizontal="justify" vertical="top" wrapText="1"/>
    </xf>
    <xf numFmtId="0" fontId="5" fillId="0" borderId="0" xfId="0" applyFont="1" applyBorder="1" applyAlignment="1">
      <alignment vertical="center" wrapText="1"/>
    </xf>
    <xf numFmtId="0" fontId="10" fillId="0" borderId="0" xfId="0" applyFont="1" applyBorder="1" applyAlignment="1">
      <alignment horizontal="center"/>
    </xf>
    <xf numFmtId="0" fontId="15" fillId="0" borderId="0" xfId="0" applyFont="1" applyFill="1" applyBorder="1" applyAlignment="1">
      <alignment horizontal="center" vertical="top" wrapText="1"/>
    </xf>
    <xf numFmtId="0" fontId="14" fillId="0" borderId="0" xfId="0" applyFont="1" applyBorder="1" applyAlignment="1">
      <alignment/>
    </xf>
    <xf numFmtId="0" fontId="8" fillId="0" borderId="0" xfId="0" applyFont="1" applyBorder="1" applyAlignment="1">
      <alignment/>
    </xf>
    <xf numFmtId="0" fontId="4" fillId="7" borderId="10" xfId="0" applyFont="1" applyFill="1" applyBorder="1" applyAlignment="1">
      <alignment vertical="center" wrapText="1"/>
    </xf>
    <xf numFmtId="0" fontId="10" fillId="7" borderId="10" xfId="0" applyFont="1" applyFill="1" applyBorder="1" applyAlignment="1">
      <alignment vertical="center" wrapText="1"/>
    </xf>
    <xf numFmtId="0" fontId="20" fillId="0" borderId="20" xfId="0" applyFont="1" applyBorder="1" applyAlignment="1">
      <alignment horizontal="right" vertical="center" wrapText="1"/>
    </xf>
    <xf numFmtId="0" fontId="20" fillId="0" borderId="20" xfId="0" applyFont="1" applyFill="1" applyBorder="1" applyAlignment="1">
      <alignment horizontal="right" vertical="center" wrapText="1"/>
    </xf>
    <xf numFmtId="0" fontId="20" fillId="0" borderId="21" xfId="0" applyFont="1" applyFill="1" applyBorder="1" applyAlignment="1">
      <alignment horizontal="right" vertical="center" wrapText="1"/>
    </xf>
    <xf numFmtId="0" fontId="4" fillId="7" borderId="22" xfId="0" applyFont="1" applyFill="1" applyBorder="1" applyAlignment="1">
      <alignment vertical="center" wrapText="1"/>
    </xf>
    <xf numFmtId="0" fontId="10" fillId="7" borderId="22" xfId="0" applyFont="1" applyFill="1" applyBorder="1" applyAlignment="1">
      <alignment vertical="center" wrapText="1"/>
    </xf>
    <xf numFmtId="0" fontId="10" fillId="7" borderId="10" xfId="0" applyFont="1" applyFill="1" applyBorder="1" applyAlignment="1">
      <alignment horizontal="center" vertical="center" wrapText="1"/>
    </xf>
    <xf numFmtId="0" fontId="4" fillId="0" borderId="20" xfId="0" applyFont="1" applyBorder="1" applyAlignment="1">
      <alignment vertical="center" wrapText="1"/>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4" fillId="7" borderId="0" xfId="0" applyFont="1" applyFill="1" applyBorder="1" applyAlignment="1">
      <alignment vertical="center" wrapText="1"/>
    </xf>
    <xf numFmtId="0" fontId="5" fillId="0" borderId="11" xfId="0" applyFont="1" applyFill="1" applyBorder="1" applyAlignment="1">
      <alignment horizontal="center" vertical="center" wrapText="1"/>
    </xf>
    <xf numFmtId="0" fontId="2" fillId="0" borderId="10" xfId="0" applyFont="1" applyBorder="1" applyAlignment="1">
      <alignment horizontal="justify" vertical="top"/>
    </xf>
    <xf numFmtId="0" fontId="20" fillId="0" borderId="0" xfId="0" applyFont="1" applyBorder="1" applyAlignment="1">
      <alignment horizontal="right" vertical="center" wrapText="1"/>
    </xf>
    <xf numFmtId="0" fontId="10" fillId="7" borderId="0" xfId="0" applyFont="1" applyFill="1" applyBorder="1" applyAlignment="1">
      <alignment vertical="center" wrapText="1"/>
    </xf>
    <xf numFmtId="0" fontId="16" fillId="0" borderId="0" xfId="0" applyFont="1" applyBorder="1" applyAlignment="1">
      <alignment horizontal="center" vertical="top" wrapText="1"/>
    </xf>
    <xf numFmtId="0" fontId="17" fillId="0" borderId="0" xfId="0" applyFont="1" applyBorder="1" applyAlignment="1">
      <alignment horizontal="center" vertical="top" wrapText="1"/>
    </xf>
    <xf numFmtId="0" fontId="4" fillId="0" borderId="20" xfId="0" applyFont="1" applyBorder="1" applyAlignment="1">
      <alignment horizontal="center" vertical="top"/>
    </xf>
    <xf numFmtId="0" fontId="6" fillId="0" borderId="23" xfId="0" applyFont="1" applyBorder="1" applyAlignment="1">
      <alignment horizontal="center" vertical="top" wrapText="1"/>
    </xf>
    <xf numFmtId="0" fontId="2" fillId="0" borderId="23" xfId="0" applyFont="1" applyBorder="1" applyAlignment="1">
      <alignment horizontal="justify" vertical="top" wrapText="1"/>
    </xf>
    <xf numFmtId="0" fontId="2" fillId="0" borderId="13" xfId="0" applyFont="1" applyBorder="1" applyAlignment="1">
      <alignment horizontal="justify" vertical="top" wrapText="1"/>
    </xf>
    <xf numFmtId="0" fontId="5" fillId="0" borderId="0" xfId="0" applyFont="1" applyFill="1" applyBorder="1" applyAlignment="1">
      <alignment horizontal="center" vertical="center" wrapText="1"/>
    </xf>
    <xf numFmtId="0" fontId="52" fillId="0" borderId="0" xfId="0" applyFont="1" applyBorder="1" applyAlignment="1">
      <alignment/>
    </xf>
    <xf numFmtId="3" fontId="0" fillId="0" borderId="0" xfId="0" applyNumberFormat="1" applyBorder="1" applyAlignment="1">
      <alignment/>
    </xf>
    <xf numFmtId="0" fontId="10" fillId="34" borderId="0" xfId="0" applyFont="1" applyFill="1" applyBorder="1" applyAlignment="1">
      <alignment horizontal="left" vertical="center" wrapText="1"/>
    </xf>
    <xf numFmtId="0" fontId="4" fillId="34" borderId="0" xfId="0" applyFont="1" applyFill="1" applyBorder="1" applyAlignment="1">
      <alignment vertical="center" wrapText="1"/>
    </xf>
    <xf numFmtId="0" fontId="10" fillId="34" borderId="0" xfId="0" applyFont="1" applyFill="1" applyBorder="1" applyAlignment="1">
      <alignment vertical="center" wrapText="1"/>
    </xf>
    <xf numFmtId="0" fontId="4" fillId="34" borderId="0" xfId="0" applyFont="1" applyFill="1" applyBorder="1" applyAlignment="1">
      <alignment/>
    </xf>
    <xf numFmtId="0" fontId="17" fillId="0" borderId="10" xfId="52" applyFont="1" applyFill="1" applyBorder="1" applyAlignment="1">
      <alignment horizontal="left" vertical="top" wrapText="1"/>
      <protection/>
    </xf>
    <xf numFmtId="0" fontId="2" fillId="0" borderId="10" xfId="52" applyFont="1" applyBorder="1" applyAlignment="1">
      <alignment vertical="top" wrapText="1"/>
      <protection/>
    </xf>
    <xf numFmtId="0" fontId="11" fillId="0" borderId="10" xfId="0" applyFont="1" applyBorder="1" applyAlignment="1">
      <alignment horizontal="left" vertical="top" wrapText="1"/>
    </xf>
    <xf numFmtId="0" fontId="18" fillId="0" borderId="20" xfId="0" applyFont="1" applyBorder="1" applyAlignment="1">
      <alignment horizontal="left" vertical="top" wrapText="1"/>
    </xf>
    <xf numFmtId="0" fontId="17" fillId="0" borderId="20" xfId="0" applyFont="1" applyFill="1" applyBorder="1" applyAlignment="1">
      <alignment vertical="top" wrapText="1"/>
    </xf>
    <xf numFmtId="0" fontId="5" fillId="0" borderId="24" xfId="0" applyFont="1" applyBorder="1" applyAlignment="1">
      <alignment horizontal="center" vertical="center" wrapText="1"/>
    </xf>
    <xf numFmtId="0" fontId="5" fillId="0" borderId="24" xfId="0" applyFont="1" applyBorder="1" applyAlignment="1">
      <alignment vertical="top" wrapText="1"/>
    </xf>
    <xf numFmtId="0" fontId="5" fillId="0" borderId="25" xfId="0" applyFont="1" applyBorder="1" applyAlignment="1">
      <alignment horizontal="center" vertical="center" wrapText="1"/>
    </xf>
    <xf numFmtId="0" fontId="10" fillId="34" borderId="0" xfId="0" applyFont="1" applyFill="1" applyBorder="1" applyAlignment="1">
      <alignment horizontal="center" vertical="center" wrapText="1"/>
    </xf>
    <xf numFmtId="0" fontId="5" fillId="0" borderId="17" xfId="0" applyFont="1" applyBorder="1" applyAlignment="1">
      <alignment vertical="center" wrapText="1"/>
    </xf>
    <xf numFmtId="0" fontId="7" fillId="0" borderId="0" xfId="0" applyFont="1" applyBorder="1" applyAlignment="1">
      <alignment/>
    </xf>
    <xf numFmtId="0" fontId="17" fillId="0" borderId="20" xfId="52" applyFont="1" applyFill="1" applyBorder="1" applyAlignment="1">
      <alignment vertical="top" wrapText="1"/>
      <protection/>
    </xf>
    <xf numFmtId="0" fontId="19" fillId="0" borderId="10" xfId="0" applyFont="1" applyBorder="1" applyAlignment="1">
      <alignment horizontal="center" vertical="top" wrapText="1"/>
    </xf>
    <xf numFmtId="0" fontId="16" fillId="0" borderId="10" xfId="50" applyNumberFormat="1" applyFont="1" applyBorder="1" applyAlignment="1">
      <alignment horizontal="center" vertical="top" wrapText="1"/>
    </xf>
    <xf numFmtId="2" fontId="16" fillId="0" borderId="10" xfId="0" applyNumberFormat="1" applyFont="1" applyBorder="1" applyAlignment="1">
      <alignment horizontal="center" vertical="top" wrapText="1"/>
    </xf>
    <xf numFmtId="2" fontId="16" fillId="0" borderId="10"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1" fontId="16" fillId="0" borderId="10" xfId="0" applyNumberFormat="1" applyFont="1" applyBorder="1" applyAlignment="1">
      <alignment horizontal="center" vertical="top" wrapText="1"/>
    </xf>
    <xf numFmtId="0" fontId="19" fillId="0" borderId="11" xfId="0" applyFont="1" applyFill="1" applyBorder="1" applyAlignment="1">
      <alignment horizontal="center" vertical="top" wrapText="1"/>
    </xf>
    <xf numFmtId="0" fontId="6" fillId="0" borderId="10" xfId="0" applyFont="1" applyBorder="1" applyAlignment="1">
      <alignment horizontal="center" vertical="top" wrapText="1"/>
    </xf>
    <xf numFmtId="0" fontId="17" fillId="0" borderId="10" xfId="0" applyFont="1" applyBorder="1" applyAlignment="1">
      <alignment vertical="top" wrapText="1"/>
    </xf>
    <xf numFmtId="0" fontId="17" fillId="0" borderId="10" xfId="52" applyFont="1" applyFill="1" applyBorder="1" applyAlignment="1">
      <alignment vertical="top" wrapText="1"/>
      <protection/>
    </xf>
    <xf numFmtId="0" fontId="17" fillId="0" borderId="0" xfId="0" applyFont="1" applyBorder="1" applyAlignment="1">
      <alignment vertical="top" wrapText="1"/>
    </xf>
    <xf numFmtId="0" fontId="18" fillId="0" borderId="20" xfId="0" applyFont="1" applyBorder="1" applyAlignment="1">
      <alignment vertical="top" wrapText="1"/>
    </xf>
    <xf numFmtId="0" fontId="4" fillId="0" borderId="0" xfId="0" applyFont="1" applyAlignment="1">
      <alignment/>
    </xf>
    <xf numFmtId="0" fontId="0" fillId="0" borderId="0" xfId="0" applyBorder="1" applyAlignment="1">
      <alignment/>
    </xf>
    <xf numFmtId="0" fontId="4" fillId="0" borderId="0" xfId="0" applyFont="1" applyBorder="1" applyAlignment="1">
      <alignment/>
    </xf>
    <xf numFmtId="0" fontId="0" fillId="0" borderId="0" xfId="0" applyAlignment="1">
      <alignment/>
    </xf>
    <xf numFmtId="0" fontId="5" fillId="0" borderId="14" xfId="0" applyFont="1" applyBorder="1" applyAlignment="1">
      <alignment vertical="center" wrapText="1"/>
    </xf>
    <xf numFmtId="0" fontId="0" fillId="0" borderId="0" xfId="0" applyAlignment="1">
      <alignment/>
    </xf>
    <xf numFmtId="0" fontId="2" fillId="0" borderId="10" xfId="0" applyFont="1" applyBorder="1" applyAlignment="1">
      <alignment horizontal="justify" vertical="top" wrapText="1"/>
    </xf>
    <xf numFmtId="0" fontId="7" fillId="0" borderId="18"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left"/>
    </xf>
    <xf numFmtId="0" fontId="10" fillId="0" borderId="26" xfId="0" applyFont="1" applyBorder="1" applyAlignment="1">
      <alignment horizontal="left" vertical="center" wrapText="1"/>
    </xf>
    <xf numFmtId="0" fontId="10" fillId="0" borderId="20" xfId="0" applyFont="1" applyBorder="1" applyAlignment="1">
      <alignment horizontal="left" vertical="top"/>
    </xf>
    <xf numFmtId="0" fontId="10" fillId="0" borderId="23" xfId="0" applyFont="1" applyBorder="1" applyAlignment="1">
      <alignment horizontal="left" vertical="top"/>
    </xf>
    <xf numFmtId="0" fontId="10" fillId="0" borderId="13" xfId="0" applyFont="1" applyBorder="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190500" cy="285750"/>
    <xdr:sp>
      <xdr:nvSpPr>
        <xdr:cNvPr id="1" name="1 CuadroTexto"/>
        <xdr:cNvSpPr txBox="1">
          <a:spLocks noChangeArrowheads="1"/>
        </xdr:cNvSpPr>
      </xdr:nvSpPr>
      <xdr:spPr>
        <a:xfrm>
          <a:off x="0" y="2571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xdr:col>
      <xdr:colOff>476250</xdr:colOff>
      <xdr:row>86</xdr:row>
      <xdr:rowOff>0</xdr:rowOff>
    </xdr:from>
    <xdr:ext cx="190500" cy="285750"/>
    <xdr:sp>
      <xdr:nvSpPr>
        <xdr:cNvPr id="2" name="2 CuadroTexto"/>
        <xdr:cNvSpPr txBox="1">
          <a:spLocks noChangeArrowheads="1"/>
        </xdr:cNvSpPr>
      </xdr:nvSpPr>
      <xdr:spPr>
        <a:xfrm>
          <a:off x="781050" y="77943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5</xdr:col>
      <xdr:colOff>895350</xdr:colOff>
      <xdr:row>31</xdr:row>
      <xdr:rowOff>209550</xdr:rowOff>
    </xdr:from>
    <xdr:ext cx="190500" cy="285750"/>
    <xdr:sp>
      <xdr:nvSpPr>
        <xdr:cNvPr id="3" name="5 CuadroTexto"/>
        <xdr:cNvSpPr txBox="1">
          <a:spLocks noChangeArrowheads="1"/>
        </xdr:cNvSpPr>
      </xdr:nvSpPr>
      <xdr:spPr>
        <a:xfrm>
          <a:off x="5095875" y="255174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15</xdr:col>
      <xdr:colOff>476250</xdr:colOff>
      <xdr:row>86</xdr:row>
      <xdr:rowOff>0</xdr:rowOff>
    </xdr:from>
    <xdr:ext cx="190500" cy="285750"/>
    <xdr:sp>
      <xdr:nvSpPr>
        <xdr:cNvPr id="4" name="6 CuadroTexto"/>
        <xdr:cNvSpPr txBox="1">
          <a:spLocks noChangeArrowheads="1"/>
        </xdr:cNvSpPr>
      </xdr:nvSpPr>
      <xdr:spPr>
        <a:xfrm>
          <a:off x="12392025" y="77943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5"/>
  <sheetViews>
    <sheetView tabSelected="1" zoomScalePageLayoutView="0" workbookViewId="0" topLeftCell="A1">
      <selection activeCell="I86" sqref="I86"/>
    </sheetView>
  </sheetViews>
  <sheetFormatPr defaultColWidth="11.421875" defaultRowHeight="15"/>
  <cols>
    <col min="1" max="1" width="4.57421875" style="0" customWidth="1"/>
    <col min="2" max="2" width="14.28125" style="0" customWidth="1"/>
    <col min="3" max="3" width="23.8515625" style="0" customWidth="1"/>
    <col min="4" max="4" width="5.28125" style="0" customWidth="1"/>
    <col min="5" max="5" width="15.00390625" style="0" customWidth="1"/>
    <col min="6" max="6" width="13.57421875" style="0" customWidth="1"/>
    <col min="7" max="7" width="13.57421875" style="0" hidden="1" customWidth="1"/>
    <col min="8" max="8" width="14.140625" style="0" hidden="1" customWidth="1"/>
    <col min="9" max="9" width="13.57421875" style="0" customWidth="1"/>
    <col min="10" max="10" width="7.57421875" style="0" customWidth="1"/>
    <col min="11" max="11" width="27.7109375" style="0" customWidth="1"/>
    <col min="12" max="12" width="24.28125" style="116" customWidth="1"/>
    <col min="13" max="13" width="8.7109375" style="0" customWidth="1"/>
    <col min="14" max="14" width="8.8515625" style="0" customWidth="1"/>
  </cols>
  <sheetData>
    <row r="1" spans="1:14" ht="20.25">
      <c r="A1" s="25"/>
      <c r="B1" s="17"/>
      <c r="C1" s="17"/>
      <c r="D1" s="17"/>
      <c r="E1" s="17"/>
      <c r="F1" s="17"/>
      <c r="G1" s="17"/>
      <c r="H1" s="17"/>
      <c r="I1" s="17"/>
      <c r="J1" s="17"/>
      <c r="K1" s="17"/>
      <c r="L1" s="17"/>
      <c r="M1" s="17"/>
      <c r="N1" s="17"/>
    </row>
    <row r="2" spans="1:14" ht="18">
      <c r="A2" s="120" t="s">
        <v>4</v>
      </c>
      <c r="B2" s="121"/>
      <c r="C2" s="121"/>
      <c r="D2" s="121"/>
      <c r="E2" s="121"/>
      <c r="F2" s="121"/>
      <c r="G2" s="121"/>
      <c r="H2" s="121"/>
      <c r="I2" s="121"/>
      <c r="J2" s="121"/>
      <c r="K2" s="121"/>
      <c r="L2" s="121"/>
      <c r="M2" s="121"/>
      <c r="N2" s="121"/>
    </row>
    <row r="3" spans="1:14" ht="18">
      <c r="A3" s="120" t="s">
        <v>129</v>
      </c>
      <c r="B3" s="121"/>
      <c r="C3" s="121"/>
      <c r="D3" s="121"/>
      <c r="E3" s="121"/>
      <c r="F3" s="121"/>
      <c r="G3" s="121"/>
      <c r="H3" s="121"/>
      <c r="I3" s="121"/>
      <c r="J3" s="121"/>
      <c r="K3" s="121"/>
      <c r="L3" s="121"/>
      <c r="M3" s="121"/>
      <c r="N3" s="121"/>
    </row>
    <row r="4" spans="1:14" ht="18">
      <c r="A4" s="120" t="s">
        <v>130</v>
      </c>
      <c r="B4" s="121"/>
      <c r="C4" s="121"/>
      <c r="D4" s="121"/>
      <c r="E4" s="121"/>
      <c r="F4" s="121"/>
      <c r="G4" s="121"/>
      <c r="H4" s="121"/>
      <c r="I4" s="121"/>
      <c r="J4" s="121"/>
      <c r="K4" s="121"/>
      <c r="L4" s="121"/>
      <c r="M4" s="121"/>
      <c r="N4" s="121"/>
    </row>
    <row r="5" spans="1:14" ht="18">
      <c r="A5" s="120" t="s">
        <v>5</v>
      </c>
      <c r="B5" s="121"/>
      <c r="C5" s="121"/>
      <c r="D5" s="121"/>
      <c r="E5" s="121"/>
      <c r="F5" s="121"/>
      <c r="G5" s="121"/>
      <c r="H5" s="121"/>
      <c r="I5" s="121"/>
      <c r="J5" s="121"/>
      <c r="K5" s="121"/>
      <c r="L5" s="121"/>
      <c r="M5" s="121"/>
      <c r="N5" s="121"/>
    </row>
    <row r="6" spans="1:14" ht="21" thickBot="1">
      <c r="A6" s="31"/>
      <c r="B6" s="15"/>
      <c r="C6" s="15"/>
      <c r="D6" s="15"/>
      <c r="E6" s="15"/>
      <c r="F6" s="15"/>
      <c r="G6" s="15"/>
      <c r="H6" s="15"/>
      <c r="I6" s="15"/>
      <c r="J6" s="15"/>
      <c r="K6" s="15"/>
      <c r="L6" s="99"/>
      <c r="M6" s="2"/>
      <c r="N6" s="2"/>
    </row>
    <row r="7" spans="1:14" ht="75.75" thickBot="1">
      <c r="A7" s="23" t="s">
        <v>185</v>
      </c>
      <c r="B7" s="26" t="s">
        <v>0</v>
      </c>
      <c r="C7" s="26" t="s">
        <v>1</v>
      </c>
      <c r="D7" s="27" t="s">
        <v>135</v>
      </c>
      <c r="E7" s="26" t="s">
        <v>2</v>
      </c>
      <c r="F7" s="28" t="s">
        <v>3</v>
      </c>
      <c r="G7" s="36" t="s">
        <v>246</v>
      </c>
      <c r="H7" s="61" t="s">
        <v>247</v>
      </c>
      <c r="I7" s="67" t="s">
        <v>248</v>
      </c>
      <c r="J7" s="29" t="s">
        <v>249</v>
      </c>
      <c r="K7" s="30" t="s">
        <v>6</v>
      </c>
      <c r="L7" s="117" t="s">
        <v>405</v>
      </c>
      <c r="M7" s="96" t="s">
        <v>232</v>
      </c>
      <c r="N7" s="98" t="s">
        <v>230</v>
      </c>
    </row>
    <row r="8" spans="1:14" ht="15">
      <c r="A8" s="123" t="s">
        <v>98</v>
      </c>
      <c r="B8" s="123"/>
      <c r="C8" s="123"/>
      <c r="D8" s="123"/>
      <c r="E8" s="123"/>
      <c r="F8" s="123"/>
      <c r="G8" s="51"/>
      <c r="H8" s="61"/>
      <c r="I8" s="67"/>
      <c r="J8" s="72"/>
      <c r="K8" s="51"/>
      <c r="L8" s="55"/>
      <c r="M8" s="94"/>
      <c r="N8" s="95"/>
    </row>
    <row r="9" spans="1:14" ht="48">
      <c r="A9" s="24">
        <v>5</v>
      </c>
      <c r="B9" s="32" t="s">
        <v>200</v>
      </c>
      <c r="C9" s="3" t="s">
        <v>114</v>
      </c>
      <c r="D9" s="3">
        <v>3027</v>
      </c>
      <c r="E9" s="3" t="s">
        <v>115</v>
      </c>
      <c r="F9" s="3" t="s">
        <v>96</v>
      </c>
      <c r="G9" s="68">
        <v>20000</v>
      </c>
      <c r="H9" s="60">
        <v>8000</v>
      </c>
      <c r="I9" s="61">
        <f aca="true" t="shared" si="0" ref="I9:I28">+G9+H9</f>
        <v>28000</v>
      </c>
      <c r="J9" s="101" t="s">
        <v>318</v>
      </c>
      <c r="K9" s="42" t="s">
        <v>235</v>
      </c>
      <c r="L9" s="100" t="s">
        <v>407</v>
      </c>
      <c r="M9" s="44">
        <v>34</v>
      </c>
      <c r="N9" s="44">
        <v>2</v>
      </c>
    </row>
    <row r="10" spans="1:14" ht="51">
      <c r="A10" s="24">
        <v>1</v>
      </c>
      <c r="B10" s="21" t="s">
        <v>134</v>
      </c>
      <c r="C10" s="7" t="s">
        <v>10</v>
      </c>
      <c r="D10" s="7">
        <v>2013</v>
      </c>
      <c r="E10" s="7" t="s">
        <v>11</v>
      </c>
      <c r="F10" s="7" t="s">
        <v>12</v>
      </c>
      <c r="G10" s="62">
        <v>20000</v>
      </c>
      <c r="H10" s="60">
        <v>9000</v>
      </c>
      <c r="I10" s="61">
        <f t="shared" si="0"/>
        <v>29000</v>
      </c>
      <c r="J10" s="45" t="s">
        <v>13</v>
      </c>
      <c r="K10" s="40" t="s">
        <v>14</v>
      </c>
      <c r="L10" s="109" t="s">
        <v>340</v>
      </c>
      <c r="M10" s="8">
        <v>6</v>
      </c>
      <c r="N10" s="8">
        <v>1</v>
      </c>
    </row>
    <row r="11" spans="1:14" ht="76.5">
      <c r="A11" s="24">
        <v>7</v>
      </c>
      <c r="B11" s="21" t="s">
        <v>137</v>
      </c>
      <c r="C11" s="119" t="s">
        <v>110</v>
      </c>
      <c r="D11" s="7">
        <v>1437</v>
      </c>
      <c r="E11" s="7" t="s">
        <v>18</v>
      </c>
      <c r="F11" s="7" t="s">
        <v>19</v>
      </c>
      <c r="G11" s="62">
        <v>9000</v>
      </c>
      <c r="H11" s="60">
        <v>4000</v>
      </c>
      <c r="I11" s="61">
        <f t="shared" si="0"/>
        <v>13000</v>
      </c>
      <c r="J11" s="45" t="s">
        <v>239</v>
      </c>
      <c r="K11" s="47" t="s">
        <v>240</v>
      </c>
      <c r="L11" s="47" t="s">
        <v>341</v>
      </c>
      <c r="M11" s="8">
        <v>17</v>
      </c>
      <c r="N11" s="8">
        <v>2</v>
      </c>
    </row>
    <row r="12" spans="1:14" ht="89.25">
      <c r="A12" s="24">
        <v>10</v>
      </c>
      <c r="B12" s="21" t="s">
        <v>139</v>
      </c>
      <c r="C12" s="10" t="s">
        <v>99</v>
      </c>
      <c r="D12" s="11">
        <v>616</v>
      </c>
      <c r="E12" s="11" t="s">
        <v>111</v>
      </c>
      <c r="F12" s="7" t="s">
        <v>19</v>
      </c>
      <c r="G12" s="62">
        <v>11000</v>
      </c>
      <c r="H12" s="60">
        <v>5000</v>
      </c>
      <c r="I12" s="61">
        <f t="shared" si="0"/>
        <v>16000</v>
      </c>
      <c r="J12" s="104" t="s">
        <v>343</v>
      </c>
      <c r="K12" s="48" t="s">
        <v>242</v>
      </c>
      <c r="L12" s="93" t="s">
        <v>342</v>
      </c>
      <c r="M12" s="8">
        <v>5</v>
      </c>
      <c r="N12" s="8">
        <v>4</v>
      </c>
    </row>
    <row r="13" spans="1:14" ht="89.25">
      <c r="A13" s="24">
        <v>6</v>
      </c>
      <c r="B13" s="32" t="s">
        <v>201</v>
      </c>
      <c r="C13" s="16" t="s">
        <v>218</v>
      </c>
      <c r="D13" s="3">
        <v>1440</v>
      </c>
      <c r="E13" s="3" t="s">
        <v>116</v>
      </c>
      <c r="F13" s="3" t="s">
        <v>117</v>
      </c>
      <c r="G13" s="68">
        <v>10000</v>
      </c>
      <c r="H13" s="60">
        <v>4000</v>
      </c>
      <c r="I13" s="61">
        <f t="shared" si="0"/>
        <v>14000</v>
      </c>
      <c r="J13" s="101" t="s">
        <v>243</v>
      </c>
      <c r="K13" s="43" t="s">
        <v>252</v>
      </c>
      <c r="L13" s="100" t="s">
        <v>344</v>
      </c>
      <c r="M13" s="44">
        <v>6</v>
      </c>
      <c r="N13" s="44">
        <v>2</v>
      </c>
    </row>
    <row r="14" spans="1:14" ht="114.75">
      <c r="A14" s="24">
        <v>8</v>
      </c>
      <c r="B14" s="32" t="s">
        <v>203</v>
      </c>
      <c r="C14" s="90" t="s">
        <v>123</v>
      </c>
      <c r="D14" s="3">
        <v>1437</v>
      </c>
      <c r="E14" s="3" t="s">
        <v>18</v>
      </c>
      <c r="F14" s="3" t="s">
        <v>19</v>
      </c>
      <c r="G14" s="68">
        <v>18000</v>
      </c>
      <c r="H14" s="60">
        <v>5000</v>
      </c>
      <c r="I14" s="61">
        <f t="shared" si="0"/>
        <v>23000</v>
      </c>
      <c r="J14" s="101" t="s">
        <v>319</v>
      </c>
      <c r="K14" s="43" t="s">
        <v>256</v>
      </c>
      <c r="L14" s="100" t="s">
        <v>345</v>
      </c>
      <c r="M14" s="44"/>
      <c r="N14" s="44"/>
    </row>
    <row r="15" spans="1:14" ht="76.5">
      <c r="A15" s="24">
        <v>11</v>
      </c>
      <c r="B15" s="32" t="s">
        <v>206</v>
      </c>
      <c r="C15" s="3" t="s">
        <v>124</v>
      </c>
      <c r="D15" s="3">
        <v>66</v>
      </c>
      <c r="E15" s="3" t="s">
        <v>76</v>
      </c>
      <c r="F15" s="3" t="s">
        <v>19</v>
      </c>
      <c r="G15" s="68">
        <v>18000</v>
      </c>
      <c r="H15" s="60">
        <v>8000</v>
      </c>
      <c r="I15" s="61">
        <f t="shared" si="0"/>
        <v>26000</v>
      </c>
      <c r="J15" s="101" t="s">
        <v>347</v>
      </c>
      <c r="K15" s="42" t="s">
        <v>263</v>
      </c>
      <c r="L15" s="100" t="s">
        <v>346</v>
      </c>
      <c r="M15" s="44"/>
      <c r="N15" s="44"/>
    </row>
    <row r="16" spans="1:12" ht="114.75">
      <c r="A16" s="24">
        <v>13</v>
      </c>
      <c r="B16" s="20" t="s">
        <v>143</v>
      </c>
      <c r="C16" s="7" t="s">
        <v>28</v>
      </c>
      <c r="D16" s="7">
        <v>1150</v>
      </c>
      <c r="E16" s="7" t="s">
        <v>29</v>
      </c>
      <c r="F16" s="7" t="s">
        <v>16</v>
      </c>
      <c r="G16" s="62">
        <v>17500</v>
      </c>
      <c r="H16" s="60">
        <v>8000</v>
      </c>
      <c r="I16" s="61">
        <f t="shared" si="0"/>
        <v>25500</v>
      </c>
      <c r="J16" s="107" t="s">
        <v>348</v>
      </c>
      <c r="K16" s="89" t="s">
        <v>264</v>
      </c>
      <c r="L16" s="110" t="s">
        <v>349</v>
      </c>
    </row>
    <row r="17" spans="1:14" ht="63.75">
      <c r="A17" s="24">
        <v>7</v>
      </c>
      <c r="B17" s="32" t="s">
        <v>202</v>
      </c>
      <c r="C17" s="3" t="s">
        <v>118</v>
      </c>
      <c r="D17" s="3">
        <v>2500</v>
      </c>
      <c r="E17" s="3" t="s">
        <v>119</v>
      </c>
      <c r="F17" s="3" t="s">
        <v>117</v>
      </c>
      <c r="G17" s="68">
        <v>12000</v>
      </c>
      <c r="H17" s="60">
        <v>5000</v>
      </c>
      <c r="I17" s="61">
        <f t="shared" si="0"/>
        <v>17000</v>
      </c>
      <c r="J17" s="101">
        <v>1440</v>
      </c>
      <c r="K17" s="43" t="s">
        <v>116</v>
      </c>
      <c r="L17" s="100" t="s">
        <v>350</v>
      </c>
      <c r="M17" s="44"/>
      <c r="N17" s="44"/>
    </row>
    <row r="18" spans="1:14" ht="84">
      <c r="A18" s="24">
        <v>16</v>
      </c>
      <c r="B18" s="32" t="s">
        <v>211</v>
      </c>
      <c r="C18" s="35" t="s">
        <v>183</v>
      </c>
      <c r="D18" s="3">
        <v>1947</v>
      </c>
      <c r="E18" s="4" t="s">
        <v>184</v>
      </c>
      <c r="F18" s="3" t="s">
        <v>96</v>
      </c>
      <c r="G18" s="68">
        <v>20000</v>
      </c>
      <c r="H18" s="60">
        <v>8000</v>
      </c>
      <c r="I18" s="61">
        <f t="shared" si="0"/>
        <v>28000</v>
      </c>
      <c r="J18" s="101" t="s">
        <v>351</v>
      </c>
      <c r="K18" s="43" t="s">
        <v>274</v>
      </c>
      <c r="L18" s="100" t="s">
        <v>352</v>
      </c>
      <c r="M18" s="44"/>
      <c r="N18" s="44"/>
    </row>
    <row r="19" spans="1:14" ht="192.75" customHeight="1">
      <c r="A19" s="24">
        <v>22</v>
      </c>
      <c r="B19" s="21" t="s">
        <v>152</v>
      </c>
      <c r="C19" s="7" t="s">
        <v>45</v>
      </c>
      <c r="D19" s="7">
        <v>3244</v>
      </c>
      <c r="E19" s="7" t="s">
        <v>46</v>
      </c>
      <c r="F19" s="7" t="s">
        <v>47</v>
      </c>
      <c r="G19" s="62">
        <v>18000</v>
      </c>
      <c r="H19" s="60">
        <v>6000</v>
      </c>
      <c r="I19" s="61">
        <f t="shared" si="0"/>
        <v>24000</v>
      </c>
      <c r="J19" s="45" t="s">
        <v>283</v>
      </c>
      <c r="K19" s="46" t="s">
        <v>284</v>
      </c>
      <c r="L19" s="47" t="s">
        <v>353</v>
      </c>
      <c r="M19" s="8"/>
      <c r="N19" s="8"/>
    </row>
    <row r="20" spans="1:14" ht="116.25" customHeight="1">
      <c r="A20" s="24">
        <v>23</v>
      </c>
      <c r="B20" s="21" t="s">
        <v>153</v>
      </c>
      <c r="C20" s="7" t="s">
        <v>48</v>
      </c>
      <c r="D20" s="7">
        <v>1726</v>
      </c>
      <c r="E20" s="7" t="s">
        <v>49</v>
      </c>
      <c r="F20" s="7" t="s">
        <v>12</v>
      </c>
      <c r="G20" s="63">
        <v>22000</v>
      </c>
      <c r="H20" s="60">
        <v>10000</v>
      </c>
      <c r="I20" s="61">
        <f t="shared" si="0"/>
        <v>32000</v>
      </c>
      <c r="J20" s="45" t="s">
        <v>285</v>
      </c>
      <c r="K20" s="46" t="s">
        <v>286</v>
      </c>
      <c r="L20" s="47" t="s">
        <v>406</v>
      </c>
      <c r="M20" s="12"/>
      <c r="N20" s="12"/>
    </row>
    <row r="21" spans="1:14" ht="63.75">
      <c r="A21" s="24">
        <v>24</v>
      </c>
      <c r="B21" s="20" t="s">
        <v>154</v>
      </c>
      <c r="C21" s="7" t="s">
        <v>90</v>
      </c>
      <c r="D21" s="7">
        <v>907</v>
      </c>
      <c r="E21" s="7" t="s">
        <v>91</v>
      </c>
      <c r="F21" s="7" t="s">
        <v>19</v>
      </c>
      <c r="G21" s="62">
        <v>12000</v>
      </c>
      <c r="H21" s="60">
        <v>5000</v>
      </c>
      <c r="I21" s="61">
        <f t="shared" si="0"/>
        <v>17000</v>
      </c>
      <c r="J21" s="45">
        <v>2274</v>
      </c>
      <c r="K21" s="46" t="s">
        <v>287</v>
      </c>
      <c r="L21" s="47" t="s">
        <v>354</v>
      </c>
      <c r="M21" s="8"/>
      <c r="N21" s="8"/>
    </row>
    <row r="22" spans="1:14" ht="51">
      <c r="A22" s="24">
        <v>20</v>
      </c>
      <c r="B22" s="32" t="s">
        <v>225</v>
      </c>
      <c r="C22" s="35" t="s">
        <v>226</v>
      </c>
      <c r="D22" s="3">
        <v>1150</v>
      </c>
      <c r="E22" s="4" t="s">
        <v>29</v>
      </c>
      <c r="F22" s="3" t="s">
        <v>16</v>
      </c>
      <c r="G22" s="68">
        <v>20000</v>
      </c>
      <c r="H22" s="60">
        <v>15000</v>
      </c>
      <c r="I22" s="61">
        <f t="shared" si="0"/>
        <v>35000</v>
      </c>
      <c r="J22" s="101" t="s">
        <v>320</v>
      </c>
      <c r="K22" s="89" t="s">
        <v>260</v>
      </c>
      <c r="L22" s="110" t="s">
        <v>355</v>
      </c>
      <c r="M22" s="44"/>
      <c r="N22" s="44"/>
    </row>
    <row r="23" spans="1:14" ht="63.75">
      <c r="A23" s="24">
        <v>33</v>
      </c>
      <c r="B23" s="20" t="s">
        <v>160</v>
      </c>
      <c r="C23" s="7" t="s">
        <v>87</v>
      </c>
      <c r="D23" s="7">
        <v>1368</v>
      </c>
      <c r="E23" s="7" t="s">
        <v>88</v>
      </c>
      <c r="F23" s="7" t="s">
        <v>89</v>
      </c>
      <c r="G23" s="62">
        <v>17000</v>
      </c>
      <c r="H23" s="60">
        <v>6000</v>
      </c>
      <c r="I23" s="61">
        <f t="shared" si="0"/>
        <v>23000</v>
      </c>
      <c r="J23" s="45">
        <v>738</v>
      </c>
      <c r="K23" s="46" t="s">
        <v>337</v>
      </c>
      <c r="L23" s="47" t="s">
        <v>57</v>
      </c>
      <c r="M23" s="8"/>
      <c r="N23" s="8"/>
    </row>
    <row r="24" spans="1:14" ht="114.75">
      <c r="A24" s="24">
        <v>38</v>
      </c>
      <c r="B24" s="22" t="s">
        <v>192</v>
      </c>
      <c r="C24" s="14" t="s">
        <v>193</v>
      </c>
      <c r="D24" s="7">
        <v>1322</v>
      </c>
      <c r="E24" s="14" t="s">
        <v>102</v>
      </c>
      <c r="F24" s="14" t="s">
        <v>16</v>
      </c>
      <c r="G24" s="63">
        <v>22000</v>
      </c>
      <c r="H24" s="60">
        <v>10000</v>
      </c>
      <c r="I24" s="61">
        <f t="shared" si="0"/>
        <v>32000</v>
      </c>
      <c r="J24" s="45" t="s">
        <v>357</v>
      </c>
      <c r="K24" s="46" t="s">
        <v>302</v>
      </c>
      <c r="L24" s="47" t="s">
        <v>356</v>
      </c>
      <c r="M24" s="12"/>
      <c r="N24" s="12"/>
    </row>
    <row r="25" spans="1:14" ht="84">
      <c r="A25" s="24">
        <v>39</v>
      </c>
      <c r="B25" s="20" t="s">
        <v>165</v>
      </c>
      <c r="C25" s="7" t="s">
        <v>103</v>
      </c>
      <c r="D25" s="7">
        <v>3139</v>
      </c>
      <c r="E25" s="7" t="s">
        <v>95</v>
      </c>
      <c r="F25" s="7" t="s">
        <v>96</v>
      </c>
      <c r="G25" s="63">
        <v>12000</v>
      </c>
      <c r="H25" s="60">
        <v>12500</v>
      </c>
      <c r="I25" s="61">
        <f t="shared" si="0"/>
        <v>24500</v>
      </c>
      <c r="J25" s="45" t="s">
        <v>321</v>
      </c>
      <c r="K25" s="46" t="s">
        <v>303</v>
      </c>
      <c r="L25" s="47" t="s">
        <v>358</v>
      </c>
      <c r="M25" s="12"/>
      <c r="N25" s="12"/>
    </row>
    <row r="26" spans="1:14" ht="84">
      <c r="A26" s="24">
        <v>43</v>
      </c>
      <c r="B26" s="20" t="s">
        <v>169</v>
      </c>
      <c r="C26" s="7" t="s">
        <v>195</v>
      </c>
      <c r="D26" s="7">
        <v>746</v>
      </c>
      <c r="E26" s="7" t="s">
        <v>81</v>
      </c>
      <c r="F26" s="7" t="s">
        <v>82</v>
      </c>
      <c r="G26" s="62">
        <v>12000</v>
      </c>
      <c r="H26" s="60">
        <v>6000</v>
      </c>
      <c r="I26" s="61">
        <f t="shared" si="0"/>
        <v>18000</v>
      </c>
      <c r="J26" s="45" t="s">
        <v>359</v>
      </c>
      <c r="K26" s="46" t="s">
        <v>307</v>
      </c>
      <c r="L26" s="47" t="s">
        <v>360</v>
      </c>
      <c r="M26" s="8"/>
      <c r="N26" s="8"/>
    </row>
    <row r="27" spans="1:14" ht="114.75">
      <c r="A27" s="24">
        <v>44</v>
      </c>
      <c r="B27" s="20" t="s">
        <v>170</v>
      </c>
      <c r="C27" s="7" t="s">
        <v>104</v>
      </c>
      <c r="D27" s="7">
        <v>2478</v>
      </c>
      <c r="E27" s="7" t="s">
        <v>94</v>
      </c>
      <c r="F27" s="7" t="s">
        <v>80</v>
      </c>
      <c r="G27" s="62">
        <v>13000</v>
      </c>
      <c r="H27" s="60">
        <v>10000</v>
      </c>
      <c r="I27" s="61">
        <f t="shared" si="0"/>
        <v>23000</v>
      </c>
      <c r="J27" s="45">
        <v>3125</v>
      </c>
      <c r="K27" s="46" t="s">
        <v>62</v>
      </c>
      <c r="L27" s="47"/>
      <c r="M27" s="8"/>
      <c r="N27" s="8"/>
    </row>
    <row r="28" spans="1:14" ht="51">
      <c r="A28" s="24">
        <v>45</v>
      </c>
      <c r="B28" s="20" t="s">
        <v>171</v>
      </c>
      <c r="C28" s="7" t="s">
        <v>105</v>
      </c>
      <c r="D28" s="7">
        <v>738</v>
      </c>
      <c r="E28" s="7" t="s">
        <v>56</v>
      </c>
      <c r="F28" s="7" t="s">
        <v>7</v>
      </c>
      <c r="G28" s="62">
        <v>12000</v>
      </c>
      <c r="H28" s="60">
        <v>5000</v>
      </c>
      <c r="I28" s="61">
        <f t="shared" si="0"/>
        <v>17000</v>
      </c>
      <c r="J28" s="45" t="s">
        <v>308</v>
      </c>
      <c r="K28" s="46" t="s">
        <v>309</v>
      </c>
      <c r="L28" s="47" t="s">
        <v>361</v>
      </c>
      <c r="M28" s="8"/>
      <c r="N28" s="8"/>
    </row>
    <row r="29" spans="1:14" ht="15">
      <c r="A29" s="52"/>
      <c r="B29" s="53"/>
      <c r="C29" s="54"/>
      <c r="D29" s="54"/>
      <c r="E29" s="54"/>
      <c r="F29" s="54"/>
      <c r="G29" s="74">
        <f>SUM(G9:G28)</f>
        <v>315500</v>
      </c>
      <c r="H29" s="71">
        <f>SUM(H9:H28)</f>
        <v>149500</v>
      </c>
      <c r="I29" s="75">
        <f>SUM(I9:I28)</f>
        <v>465000</v>
      </c>
      <c r="J29" s="76"/>
      <c r="K29" s="77"/>
      <c r="L29" s="111"/>
      <c r="M29" s="9"/>
      <c r="N29" s="9"/>
    </row>
    <row r="30" spans="1:14" s="118" customFormat="1" ht="15">
      <c r="A30" s="52"/>
      <c r="B30" s="53"/>
      <c r="C30" s="54"/>
      <c r="D30" s="54"/>
      <c r="E30" s="54"/>
      <c r="F30" s="54"/>
      <c r="G30" s="74"/>
      <c r="H30" s="71"/>
      <c r="I30" s="75"/>
      <c r="J30" s="76"/>
      <c r="K30" s="77"/>
      <c r="L30" s="111"/>
      <c r="M30" s="9"/>
      <c r="N30" s="9"/>
    </row>
    <row r="31" spans="1:14" ht="15">
      <c r="A31" s="124" t="s">
        <v>251</v>
      </c>
      <c r="B31" s="125"/>
      <c r="C31" s="125"/>
      <c r="D31" s="125"/>
      <c r="E31" s="125"/>
      <c r="F31" s="126"/>
      <c r="G31" s="62"/>
      <c r="H31" s="60"/>
      <c r="I31" s="61"/>
      <c r="J31" s="39"/>
      <c r="K31" s="46"/>
      <c r="L31" s="47"/>
      <c r="M31" s="8"/>
      <c r="N31" s="8"/>
    </row>
    <row r="32" spans="1:14" ht="63.75">
      <c r="A32" s="24">
        <v>1</v>
      </c>
      <c r="B32" s="32" t="s">
        <v>196</v>
      </c>
      <c r="C32" s="3" t="s">
        <v>112</v>
      </c>
      <c r="D32" s="3">
        <v>1465</v>
      </c>
      <c r="E32" s="3" t="s">
        <v>113</v>
      </c>
      <c r="F32" s="3" t="s">
        <v>19</v>
      </c>
      <c r="G32" s="68">
        <v>20000</v>
      </c>
      <c r="H32" s="60">
        <v>6000</v>
      </c>
      <c r="I32" s="61">
        <f>+G32+H32</f>
        <v>26000</v>
      </c>
      <c r="J32" s="101">
        <v>1613</v>
      </c>
      <c r="K32" s="42" t="s">
        <v>83</v>
      </c>
      <c r="L32" s="100" t="s">
        <v>339</v>
      </c>
      <c r="M32" s="44">
        <v>22</v>
      </c>
      <c r="N32" s="44">
        <v>1</v>
      </c>
    </row>
    <row r="33" spans="1:14" ht="89.25">
      <c r="A33" s="24">
        <v>2</v>
      </c>
      <c r="B33" s="32" t="s">
        <v>197</v>
      </c>
      <c r="C33" s="3" t="s">
        <v>180</v>
      </c>
      <c r="D33" s="3">
        <v>3072</v>
      </c>
      <c r="E33" s="3" t="s">
        <v>178</v>
      </c>
      <c r="F33" s="3" t="s">
        <v>12</v>
      </c>
      <c r="G33" s="68">
        <v>12000</v>
      </c>
      <c r="H33" s="60">
        <v>5000</v>
      </c>
      <c r="I33" s="61">
        <f>+G33+H33</f>
        <v>17000</v>
      </c>
      <c r="J33" s="101" t="s">
        <v>322</v>
      </c>
      <c r="K33" s="43" t="s">
        <v>254</v>
      </c>
      <c r="L33" s="100" t="s">
        <v>362</v>
      </c>
      <c r="M33" s="44">
        <v>3</v>
      </c>
      <c r="N33" s="44">
        <v>1</v>
      </c>
    </row>
    <row r="34" spans="1:14" ht="89.25">
      <c r="A34" s="24">
        <v>3</v>
      </c>
      <c r="B34" s="32" t="s">
        <v>198</v>
      </c>
      <c r="C34" s="3" t="s">
        <v>179</v>
      </c>
      <c r="D34" s="3">
        <v>3072</v>
      </c>
      <c r="E34" s="3" t="s">
        <v>178</v>
      </c>
      <c r="F34" s="3" t="s">
        <v>12</v>
      </c>
      <c r="G34" s="68">
        <v>12000</v>
      </c>
      <c r="H34" s="60">
        <v>5000</v>
      </c>
      <c r="I34" s="61">
        <f>+G34+H34</f>
        <v>17000</v>
      </c>
      <c r="J34" s="101" t="s">
        <v>323</v>
      </c>
      <c r="K34" s="43" t="s">
        <v>255</v>
      </c>
      <c r="L34" s="100" t="s">
        <v>362</v>
      </c>
      <c r="M34" s="44">
        <v>3</v>
      </c>
      <c r="N34" s="44">
        <v>1</v>
      </c>
    </row>
    <row r="35" spans="1:14" ht="51">
      <c r="A35" s="24">
        <v>4</v>
      </c>
      <c r="B35" s="32" t="s">
        <v>199</v>
      </c>
      <c r="C35" s="90" t="s">
        <v>181</v>
      </c>
      <c r="D35" s="3">
        <v>1613</v>
      </c>
      <c r="E35" s="3" t="s">
        <v>83</v>
      </c>
      <c r="F35" s="3" t="s">
        <v>54</v>
      </c>
      <c r="G35" s="68">
        <v>25000</v>
      </c>
      <c r="H35" s="60">
        <v>10000</v>
      </c>
      <c r="I35" s="61">
        <f>+G35+H35</f>
        <v>35000</v>
      </c>
      <c r="J35" s="101" t="s">
        <v>233</v>
      </c>
      <c r="K35" s="43" t="s">
        <v>234</v>
      </c>
      <c r="L35" s="100" t="s">
        <v>363</v>
      </c>
      <c r="M35" s="44">
        <v>2</v>
      </c>
      <c r="N35" s="44">
        <v>2</v>
      </c>
    </row>
    <row r="36" spans="1:14" ht="51">
      <c r="A36" s="24">
        <v>5</v>
      </c>
      <c r="B36" s="21" t="s">
        <v>215</v>
      </c>
      <c r="C36" s="7" t="s">
        <v>216</v>
      </c>
      <c r="D36" s="7">
        <v>1335</v>
      </c>
      <c r="E36" s="7" t="s">
        <v>15</v>
      </c>
      <c r="F36" s="7" t="s">
        <v>16</v>
      </c>
      <c r="G36" s="62">
        <v>12500</v>
      </c>
      <c r="H36" s="60">
        <v>6000</v>
      </c>
      <c r="I36" s="61">
        <f>+G36+H36</f>
        <v>18500</v>
      </c>
      <c r="J36" s="45">
        <v>3202</v>
      </c>
      <c r="K36" s="46" t="s">
        <v>17</v>
      </c>
      <c r="L36" s="47" t="s">
        <v>16</v>
      </c>
      <c r="M36" s="8">
        <v>3</v>
      </c>
      <c r="N36" s="8">
        <v>1</v>
      </c>
    </row>
    <row r="37" spans="1:14" ht="38.25">
      <c r="A37" s="24">
        <v>8</v>
      </c>
      <c r="B37" s="21" t="s">
        <v>187</v>
      </c>
      <c r="C37" s="7" t="s">
        <v>20</v>
      </c>
      <c r="D37" s="7">
        <v>575</v>
      </c>
      <c r="E37" s="7" t="s">
        <v>188</v>
      </c>
      <c r="F37" s="7" t="s">
        <v>21</v>
      </c>
      <c r="G37" s="62">
        <v>15000</v>
      </c>
      <c r="H37" s="60">
        <v>7000</v>
      </c>
      <c r="I37" s="61">
        <f aca="true" t="shared" si="1" ref="I37:I43">+G37+H37</f>
        <v>22000</v>
      </c>
      <c r="J37" s="45" t="s">
        <v>22</v>
      </c>
      <c r="K37" s="40" t="s">
        <v>23</v>
      </c>
      <c r="L37" s="47" t="s">
        <v>364</v>
      </c>
      <c r="M37" s="8">
        <v>4</v>
      </c>
      <c r="N37" s="8">
        <v>2</v>
      </c>
    </row>
    <row r="38" spans="1:14" ht="89.25">
      <c r="A38" s="24">
        <v>9</v>
      </c>
      <c r="B38" s="21" t="s">
        <v>138</v>
      </c>
      <c r="C38" s="10" t="s">
        <v>106</v>
      </c>
      <c r="D38" s="11">
        <v>616</v>
      </c>
      <c r="E38" s="11" t="s">
        <v>111</v>
      </c>
      <c r="F38" s="7" t="s">
        <v>19</v>
      </c>
      <c r="G38" s="62">
        <v>13000</v>
      </c>
      <c r="H38" s="60">
        <v>6000</v>
      </c>
      <c r="I38" s="61">
        <f t="shared" si="1"/>
        <v>19000</v>
      </c>
      <c r="J38" s="104" t="s">
        <v>241</v>
      </c>
      <c r="K38" s="48" t="s">
        <v>242</v>
      </c>
      <c r="L38" s="93" t="s">
        <v>365</v>
      </c>
      <c r="M38" s="8">
        <v>6</v>
      </c>
      <c r="N38" s="8">
        <v>4</v>
      </c>
    </row>
    <row r="39" spans="1:14" ht="131.25" customHeight="1">
      <c r="A39" s="24">
        <v>11</v>
      </c>
      <c r="B39" s="21" t="s">
        <v>140</v>
      </c>
      <c r="C39" s="7" t="s">
        <v>24</v>
      </c>
      <c r="D39" s="7">
        <v>3126</v>
      </c>
      <c r="E39" s="7" t="s">
        <v>141</v>
      </c>
      <c r="F39" s="7" t="s">
        <v>25</v>
      </c>
      <c r="G39" s="62">
        <v>34500</v>
      </c>
      <c r="H39" s="60">
        <v>16000</v>
      </c>
      <c r="I39" s="61">
        <f t="shared" si="1"/>
        <v>50500</v>
      </c>
      <c r="J39" s="45" t="s">
        <v>244</v>
      </c>
      <c r="K39" s="46" t="s">
        <v>245</v>
      </c>
      <c r="L39" s="47" t="s">
        <v>366</v>
      </c>
      <c r="M39" s="8">
        <v>4</v>
      </c>
      <c r="N39" s="8">
        <v>10</v>
      </c>
    </row>
    <row r="40" spans="1:14" ht="63.75">
      <c r="A40" s="24">
        <v>9</v>
      </c>
      <c r="B40" s="32" t="s">
        <v>204</v>
      </c>
      <c r="C40" s="3" t="s">
        <v>120</v>
      </c>
      <c r="D40" s="3">
        <v>2994</v>
      </c>
      <c r="E40" s="3" t="s">
        <v>121</v>
      </c>
      <c r="F40" s="3" t="s">
        <v>9</v>
      </c>
      <c r="G40" s="68">
        <v>10000</v>
      </c>
      <c r="H40" s="60">
        <v>2000</v>
      </c>
      <c r="I40" s="61">
        <f t="shared" si="1"/>
        <v>12000</v>
      </c>
      <c r="J40" s="101" t="s">
        <v>257</v>
      </c>
      <c r="K40" s="43" t="s">
        <v>258</v>
      </c>
      <c r="L40" s="100" t="s">
        <v>367</v>
      </c>
      <c r="M40" s="44"/>
      <c r="N40" s="44"/>
    </row>
    <row r="41" spans="1:14" ht="76.5">
      <c r="A41" s="24">
        <v>10</v>
      </c>
      <c r="B41" s="32" t="s">
        <v>205</v>
      </c>
      <c r="C41" s="3" t="s">
        <v>122</v>
      </c>
      <c r="D41" s="3">
        <v>2994</v>
      </c>
      <c r="E41" s="3" t="s">
        <v>121</v>
      </c>
      <c r="F41" s="3" t="s">
        <v>9</v>
      </c>
      <c r="G41" s="68">
        <v>10000</v>
      </c>
      <c r="H41" s="60">
        <v>5000</v>
      </c>
      <c r="I41" s="61">
        <f t="shared" si="1"/>
        <v>15000</v>
      </c>
      <c r="J41" s="101" t="s">
        <v>257</v>
      </c>
      <c r="K41" s="43" t="s">
        <v>258</v>
      </c>
      <c r="L41" s="100" t="s">
        <v>367</v>
      </c>
      <c r="M41" s="44"/>
      <c r="N41" s="44"/>
    </row>
    <row r="42" spans="1:14" ht="102">
      <c r="A42" s="24">
        <v>12</v>
      </c>
      <c r="B42" s="32" t="s">
        <v>207</v>
      </c>
      <c r="C42" s="3" t="s">
        <v>125</v>
      </c>
      <c r="D42" s="3">
        <v>2478</v>
      </c>
      <c r="E42" s="3" t="s">
        <v>94</v>
      </c>
      <c r="F42" s="3" t="s">
        <v>80</v>
      </c>
      <c r="G42" s="68">
        <v>18000</v>
      </c>
      <c r="H42" s="60">
        <v>8000</v>
      </c>
      <c r="I42" s="61">
        <f t="shared" si="1"/>
        <v>26000</v>
      </c>
      <c r="J42" s="101">
        <v>3125</v>
      </c>
      <c r="K42" s="43" t="s">
        <v>62</v>
      </c>
      <c r="L42" s="100"/>
      <c r="M42" s="44"/>
      <c r="N42" s="44"/>
    </row>
    <row r="43" spans="1:14" ht="38.25">
      <c r="A43" s="24"/>
      <c r="B43" s="91" t="s">
        <v>266</v>
      </c>
      <c r="C43" s="90" t="s">
        <v>267</v>
      </c>
      <c r="D43" s="90">
        <v>2012</v>
      </c>
      <c r="E43" s="90" t="s">
        <v>11</v>
      </c>
      <c r="F43" s="90" t="s">
        <v>12</v>
      </c>
      <c r="G43" s="68">
        <v>14000</v>
      </c>
      <c r="H43" s="60">
        <v>7000</v>
      </c>
      <c r="I43" s="61">
        <f t="shared" si="1"/>
        <v>21000</v>
      </c>
      <c r="J43" s="101" t="s">
        <v>369</v>
      </c>
      <c r="K43" s="43" t="s">
        <v>269</v>
      </c>
      <c r="L43" s="100" t="s">
        <v>368</v>
      </c>
      <c r="M43" s="44"/>
      <c r="N43" s="44"/>
    </row>
    <row r="44" spans="1:14" ht="72">
      <c r="A44" s="24">
        <v>14</v>
      </c>
      <c r="B44" s="32" t="s">
        <v>209</v>
      </c>
      <c r="C44" s="3" t="s">
        <v>127</v>
      </c>
      <c r="D44" s="3">
        <v>3864</v>
      </c>
      <c r="E44" s="4" t="s">
        <v>128</v>
      </c>
      <c r="F44" s="3" t="s">
        <v>12</v>
      </c>
      <c r="G44" s="68">
        <v>20000</v>
      </c>
      <c r="H44" s="60">
        <v>8000</v>
      </c>
      <c r="I44" s="61">
        <f>+G44+H44</f>
        <v>28000</v>
      </c>
      <c r="J44" s="101" t="s">
        <v>324</v>
      </c>
      <c r="K44" s="43" t="s">
        <v>270</v>
      </c>
      <c r="L44" s="100" t="s">
        <v>370</v>
      </c>
      <c r="M44" s="44"/>
      <c r="N44" s="44"/>
    </row>
    <row r="45" spans="1:14" ht="63.75">
      <c r="A45" s="24">
        <v>17</v>
      </c>
      <c r="B45" s="33" t="s">
        <v>212</v>
      </c>
      <c r="C45" s="18" t="s">
        <v>186</v>
      </c>
      <c r="D45" s="34">
        <v>932</v>
      </c>
      <c r="E45" s="4" t="s">
        <v>53</v>
      </c>
      <c r="F45" s="3" t="s">
        <v>54</v>
      </c>
      <c r="G45" s="68">
        <v>25000</v>
      </c>
      <c r="H45" s="60">
        <v>8000</v>
      </c>
      <c r="I45" s="61">
        <f>+G45+H45</f>
        <v>33000</v>
      </c>
      <c r="J45" s="101" t="s">
        <v>275</v>
      </c>
      <c r="K45" s="92" t="s">
        <v>276</v>
      </c>
      <c r="L45" s="112" t="s">
        <v>371</v>
      </c>
      <c r="M45" s="44"/>
      <c r="N45" s="44"/>
    </row>
    <row r="46" spans="1:14" ht="76.5">
      <c r="A46" s="24">
        <v>18</v>
      </c>
      <c r="B46" s="33" t="s">
        <v>222</v>
      </c>
      <c r="C46" s="18" t="s">
        <v>223</v>
      </c>
      <c r="D46" s="35">
        <v>3112</v>
      </c>
      <c r="E46" s="4" t="s">
        <v>224</v>
      </c>
      <c r="F46" s="3" t="s">
        <v>25</v>
      </c>
      <c r="G46" s="68">
        <v>15000</v>
      </c>
      <c r="H46" s="60">
        <v>7000</v>
      </c>
      <c r="I46" s="61">
        <f>+G46+H46</f>
        <v>22000</v>
      </c>
      <c r="J46" s="101" t="s">
        <v>277</v>
      </c>
      <c r="K46" s="92" t="s">
        <v>278</v>
      </c>
      <c r="L46" s="112" t="s">
        <v>371</v>
      </c>
      <c r="M46" s="44"/>
      <c r="N46" s="44"/>
    </row>
    <row r="47" spans="1:14" ht="63.75">
      <c r="A47" s="24">
        <v>17</v>
      </c>
      <c r="B47" s="21" t="s">
        <v>146</v>
      </c>
      <c r="C47" s="7" t="s">
        <v>36</v>
      </c>
      <c r="D47" s="7">
        <v>993</v>
      </c>
      <c r="E47" s="7" t="s">
        <v>34</v>
      </c>
      <c r="F47" s="7" t="s">
        <v>37</v>
      </c>
      <c r="G47" s="62">
        <v>7500</v>
      </c>
      <c r="H47" s="60">
        <v>3500</v>
      </c>
      <c r="I47" s="61">
        <f aca="true" t="shared" si="2" ref="I47:I55">+G47+H47</f>
        <v>11000</v>
      </c>
      <c r="J47" s="45" t="s">
        <v>325</v>
      </c>
      <c r="K47" s="46" t="s">
        <v>279</v>
      </c>
      <c r="L47" s="47" t="s">
        <v>372</v>
      </c>
      <c r="M47" s="8"/>
      <c r="N47" s="8"/>
    </row>
    <row r="48" spans="1:14" ht="51">
      <c r="A48" s="24">
        <v>19</v>
      </c>
      <c r="B48" s="32" t="s">
        <v>213</v>
      </c>
      <c r="C48" s="35" t="s">
        <v>214</v>
      </c>
      <c r="D48" s="3">
        <v>1947</v>
      </c>
      <c r="E48" s="4" t="s">
        <v>184</v>
      </c>
      <c r="F48" s="3" t="s">
        <v>96</v>
      </c>
      <c r="G48" s="68">
        <v>12000</v>
      </c>
      <c r="H48" s="60">
        <v>5000</v>
      </c>
      <c r="I48" s="61">
        <f t="shared" si="2"/>
        <v>17000</v>
      </c>
      <c r="J48" s="45" t="s">
        <v>259</v>
      </c>
      <c r="K48" s="46" t="s">
        <v>373</v>
      </c>
      <c r="L48" s="47" t="s">
        <v>374</v>
      </c>
      <c r="M48" s="8"/>
      <c r="N48" s="8"/>
    </row>
    <row r="49" spans="1:14" ht="76.5">
      <c r="A49" s="24">
        <v>21</v>
      </c>
      <c r="B49" s="21" t="s">
        <v>151</v>
      </c>
      <c r="C49" s="11" t="s">
        <v>43</v>
      </c>
      <c r="D49" s="7">
        <v>745</v>
      </c>
      <c r="E49" s="11" t="s">
        <v>44</v>
      </c>
      <c r="F49" s="11" t="s">
        <v>25</v>
      </c>
      <c r="G49" s="62">
        <v>15000</v>
      </c>
      <c r="H49" s="60">
        <v>8000</v>
      </c>
      <c r="I49" s="61">
        <f t="shared" si="2"/>
        <v>23000</v>
      </c>
      <c r="J49" s="45" t="s">
        <v>281</v>
      </c>
      <c r="K49" s="48" t="s">
        <v>282</v>
      </c>
      <c r="L49" s="93" t="s">
        <v>375</v>
      </c>
      <c r="M49" s="8"/>
      <c r="N49" s="8"/>
    </row>
    <row r="50" spans="1:14" ht="48" customHeight="1">
      <c r="A50" s="24">
        <v>26</v>
      </c>
      <c r="B50" s="20" t="s">
        <v>220</v>
      </c>
      <c r="C50" s="7" t="s">
        <v>221</v>
      </c>
      <c r="D50" s="7">
        <v>886</v>
      </c>
      <c r="E50" s="7" t="s">
        <v>50</v>
      </c>
      <c r="F50" s="7" t="s">
        <v>37</v>
      </c>
      <c r="G50" s="62">
        <v>7000</v>
      </c>
      <c r="H50" s="60">
        <v>3000</v>
      </c>
      <c r="I50" s="61">
        <f t="shared" si="2"/>
        <v>10000</v>
      </c>
      <c r="J50" s="102">
        <v>2234</v>
      </c>
      <c r="K50" s="46" t="s">
        <v>288</v>
      </c>
      <c r="L50" s="47" t="s">
        <v>376</v>
      </c>
      <c r="M50" s="8"/>
      <c r="N50" s="8"/>
    </row>
    <row r="51" spans="1:14" ht="76.5">
      <c r="A51" s="24">
        <v>27</v>
      </c>
      <c r="B51" s="21" t="s">
        <v>217</v>
      </c>
      <c r="C51" s="7" t="s">
        <v>51</v>
      </c>
      <c r="D51" s="7">
        <v>1335</v>
      </c>
      <c r="E51" s="7" t="s">
        <v>15</v>
      </c>
      <c r="F51" s="7" t="s">
        <v>16</v>
      </c>
      <c r="G51" s="62">
        <v>10000</v>
      </c>
      <c r="H51" s="60">
        <v>5000</v>
      </c>
      <c r="I51" s="61">
        <f t="shared" si="2"/>
        <v>15000</v>
      </c>
      <c r="J51" s="45" t="s">
        <v>289</v>
      </c>
      <c r="K51" s="46" t="s">
        <v>290</v>
      </c>
      <c r="L51" s="47" t="s">
        <v>377</v>
      </c>
      <c r="M51" s="8"/>
      <c r="N51" s="8"/>
    </row>
    <row r="52" spans="1:14" ht="102">
      <c r="A52" s="24">
        <v>30</v>
      </c>
      <c r="B52" s="21" t="s">
        <v>158</v>
      </c>
      <c r="C52" s="7" t="s">
        <v>55</v>
      </c>
      <c r="D52" s="7">
        <v>738</v>
      </c>
      <c r="E52" s="7" t="s">
        <v>56</v>
      </c>
      <c r="F52" s="7" t="s">
        <v>57</v>
      </c>
      <c r="G52" s="62">
        <v>9000</v>
      </c>
      <c r="H52" s="60">
        <v>4000</v>
      </c>
      <c r="I52" s="61">
        <f t="shared" si="2"/>
        <v>13000</v>
      </c>
      <c r="J52" s="45">
        <v>1029</v>
      </c>
      <c r="K52" s="46" t="s">
        <v>294</v>
      </c>
      <c r="L52" s="47" t="s">
        <v>378</v>
      </c>
      <c r="M52" s="8"/>
      <c r="N52" s="8"/>
    </row>
    <row r="53" spans="1:14" ht="77.25" customHeight="1">
      <c r="A53" s="24">
        <v>31</v>
      </c>
      <c r="B53" s="22" t="s">
        <v>159</v>
      </c>
      <c r="C53" s="14" t="s">
        <v>58</v>
      </c>
      <c r="D53" s="1">
        <v>310</v>
      </c>
      <c r="E53" s="14" t="s">
        <v>52</v>
      </c>
      <c r="F53" s="14" t="s">
        <v>19</v>
      </c>
      <c r="G53" s="62">
        <v>12000</v>
      </c>
      <c r="H53" s="60">
        <v>5500</v>
      </c>
      <c r="I53" s="61">
        <f t="shared" si="2"/>
        <v>17500</v>
      </c>
      <c r="J53" s="45"/>
      <c r="K53" s="46" t="s">
        <v>62</v>
      </c>
      <c r="L53" s="47"/>
      <c r="M53" s="8"/>
      <c r="N53" s="8"/>
    </row>
    <row r="54" spans="1:14" ht="25.5">
      <c r="A54" s="24">
        <v>40</v>
      </c>
      <c r="B54" s="21" t="s">
        <v>166</v>
      </c>
      <c r="C54" s="7" t="s">
        <v>67</v>
      </c>
      <c r="D54" s="7">
        <v>1992</v>
      </c>
      <c r="E54" s="7" t="s">
        <v>68</v>
      </c>
      <c r="F54" s="7" t="s">
        <v>25</v>
      </c>
      <c r="G54" s="63">
        <v>26000</v>
      </c>
      <c r="H54" s="60">
        <v>12000</v>
      </c>
      <c r="I54" s="61">
        <f t="shared" si="2"/>
        <v>38000</v>
      </c>
      <c r="J54" s="45" t="s">
        <v>304</v>
      </c>
      <c r="K54" s="46" t="s">
        <v>305</v>
      </c>
      <c r="L54" s="47" t="s">
        <v>379</v>
      </c>
      <c r="M54" s="8"/>
      <c r="N54" s="12"/>
    </row>
    <row r="55" spans="1:14" ht="38.25">
      <c r="A55" s="24">
        <v>41</v>
      </c>
      <c r="B55" s="21" t="s">
        <v>167</v>
      </c>
      <c r="C55" s="7" t="s">
        <v>69</v>
      </c>
      <c r="D55" s="7">
        <v>1465</v>
      </c>
      <c r="E55" s="7" t="s">
        <v>70</v>
      </c>
      <c r="F55" s="7" t="s">
        <v>19</v>
      </c>
      <c r="G55" s="62">
        <v>20000</v>
      </c>
      <c r="H55" s="60">
        <v>7000</v>
      </c>
      <c r="I55" s="61">
        <f t="shared" si="2"/>
        <v>27000</v>
      </c>
      <c r="J55" s="45"/>
      <c r="K55" s="46" t="s">
        <v>62</v>
      </c>
      <c r="L55" s="47"/>
      <c r="M55" s="8"/>
      <c r="N55" s="8"/>
    </row>
    <row r="56" spans="1:14" ht="15">
      <c r="A56" s="78"/>
      <c r="B56" s="79"/>
      <c r="C56" s="80"/>
      <c r="D56" s="80"/>
      <c r="E56" s="80"/>
      <c r="F56" s="81"/>
      <c r="G56" s="62">
        <f>SUM(G32:G55)</f>
        <v>374500</v>
      </c>
      <c r="H56" s="60">
        <f>SUM(H32:H55)</f>
        <v>159000</v>
      </c>
      <c r="I56" s="61">
        <f>SUM(I32:I55)</f>
        <v>533500</v>
      </c>
      <c r="J56" s="45"/>
      <c r="K56" s="46"/>
      <c r="L56" s="47"/>
      <c r="M56" s="8"/>
      <c r="N56" s="8"/>
    </row>
    <row r="57" spans="1:14" ht="15">
      <c r="A57" s="124" t="s">
        <v>250</v>
      </c>
      <c r="B57" s="125"/>
      <c r="C57" s="125"/>
      <c r="D57" s="125"/>
      <c r="E57" s="125"/>
      <c r="F57" s="126"/>
      <c r="G57" s="62"/>
      <c r="H57" s="60"/>
      <c r="I57" s="61"/>
      <c r="J57" s="39"/>
      <c r="K57" s="46"/>
      <c r="L57" s="47"/>
      <c r="M57" s="8"/>
      <c r="N57" s="8"/>
    </row>
    <row r="58" spans="1:14" ht="76.5">
      <c r="A58" s="24">
        <v>1</v>
      </c>
      <c r="B58" s="20" t="s">
        <v>132</v>
      </c>
      <c r="C58" s="7" t="s">
        <v>194</v>
      </c>
      <c r="D58" s="7">
        <v>3125</v>
      </c>
      <c r="E58" s="7" t="s">
        <v>79</v>
      </c>
      <c r="F58" s="7" t="s">
        <v>80</v>
      </c>
      <c r="G58" s="62">
        <v>8000</v>
      </c>
      <c r="H58" s="60">
        <v>4500</v>
      </c>
      <c r="I58" s="61">
        <f>+G58+H58</f>
        <v>12500</v>
      </c>
      <c r="J58" s="108" t="s">
        <v>107</v>
      </c>
      <c r="K58" s="40" t="s">
        <v>231</v>
      </c>
      <c r="L58" s="109" t="s">
        <v>380</v>
      </c>
      <c r="M58" s="8">
        <v>9</v>
      </c>
      <c r="N58" s="8">
        <v>3</v>
      </c>
    </row>
    <row r="59" spans="1:14" ht="51">
      <c r="A59" s="24">
        <v>2</v>
      </c>
      <c r="B59" s="20" t="s">
        <v>133</v>
      </c>
      <c r="C59" s="7" t="s">
        <v>8</v>
      </c>
      <c r="D59" s="7">
        <v>2586</v>
      </c>
      <c r="E59" s="7" t="s">
        <v>108</v>
      </c>
      <c r="F59" s="7" t="s">
        <v>9</v>
      </c>
      <c r="G59" s="62">
        <v>20000</v>
      </c>
      <c r="H59" s="60">
        <v>9000</v>
      </c>
      <c r="I59" s="61">
        <f>+G59+H59</f>
        <v>29000</v>
      </c>
      <c r="J59" s="45" t="s">
        <v>236</v>
      </c>
      <c r="K59" s="40" t="s">
        <v>237</v>
      </c>
      <c r="L59" s="109" t="s">
        <v>381</v>
      </c>
      <c r="M59" s="8">
        <v>6</v>
      </c>
      <c r="N59" s="8">
        <v>2</v>
      </c>
    </row>
    <row r="60" spans="1:14" ht="38.25">
      <c r="A60" s="24">
        <v>3</v>
      </c>
      <c r="B60" s="21" t="s">
        <v>136</v>
      </c>
      <c r="C60" s="7" t="s">
        <v>109</v>
      </c>
      <c r="D60" s="7">
        <v>1613</v>
      </c>
      <c r="E60" s="7" t="s">
        <v>83</v>
      </c>
      <c r="F60" s="7" t="s">
        <v>54</v>
      </c>
      <c r="G60" s="62">
        <v>13000</v>
      </c>
      <c r="H60" s="60">
        <v>5000</v>
      </c>
      <c r="I60" s="61">
        <f>+G60+H60</f>
        <v>18000</v>
      </c>
      <c r="J60" s="106">
        <v>500</v>
      </c>
      <c r="K60" s="46" t="s">
        <v>238</v>
      </c>
      <c r="L60" s="47" t="s">
        <v>338</v>
      </c>
      <c r="M60" s="8">
        <v>2</v>
      </c>
      <c r="N60" s="8">
        <v>1</v>
      </c>
    </row>
    <row r="61" spans="1:14" ht="70.5" customHeight="1">
      <c r="A61" s="24">
        <v>4</v>
      </c>
      <c r="B61" s="21" t="s">
        <v>142</v>
      </c>
      <c r="C61" s="7" t="s">
        <v>26</v>
      </c>
      <c r="D61" s="7">
        <v>1495</v>
      </c>
      <c r="E61" s="7" t="s">
        <v>27</v>
      </c>
      <c r="F61" s="7" t="s">
        <v>25</v>
      </c>
      <c r="G61" s="62">
        <v>14000</v>
      </c>
      <c r="H61" s="60">
        <v>7000</v>
      </c>
      <c r="I61" s="61">
        <f aca="true" t="shared" si="3" ref="I61:I68">+G61+H61</f>
        <v>21000</v>
      </c>
      <c r="J61" s="45" t="s">
        <v>268</v>
      </c>
      <c r="K61" s="46" t="s">
        <v>253</v>
      </c>
      <c r="L61" s="47" t="s">
        <v>382</v>
      </c>
      <c r="M61" s="8"/>
      <c r="N61" s="8"/>
    </row>
    <row r="62" spans="1:14" ht="84">
      <c r="A62" s="24">
        <v>5</v>
      </c>
      <c r="B62" s="21" t="s">
        <v>144</v>
      </c>
      <c r="C62" s="7" t="s">
        <v>30</v>
      </c>
      <c r="D62" s="7">
        <v>1762</v>
      </c>
      <c r="E62" s="7" t="s">
        <v>31</v>
      </c>
      <c r="F62" s="7" t="s">
        <v>32</v>
      </c>
      <c r="G62" s="62">
        <v>25000</v>
      </c>
      <c r="H62" s="60">
        <v>8000</v>
      </c>
      <c r="I62" s="61">
        <f t="shared" si="3"/>
        <v>33000</v>
      </c>
      <c r="J62" s="45" t="s">
        <v>384</v>
      </c>
      <c r="K62" s="46" t="s">
        <v>265</v>
      </c>
      <c r="L62" s="47" t="s">
        <v>383</v>
      </c>
      <c r="M62" s="8"/>
      <c r="N62" s="8"/>
    </row>
    <row r="63" spans="1:14" ht="51">
      <c r="A63" s="24">
        <v>6</v>
      </c>
      <c r="B63" s="32" t="s">
        <v>208</v>
      </c>
      <c r="C63" s="3" t="s">
        <v>126</v>
      </c>
      <c r="D63" s="3">
        <v>3719</v>
      </c>
      <c r="E63" s="5" t="s">
        <v>66</v>
      </c>
      <c r="F63" s="3" t="s">
        <v>25</v>
      </c>
      <c r="G63" s="68">
        <v>22000</v>
      </c>
      <c r="H63" s="60">
        <v>9000</v>
      </c>
      <c r="I63" s="61">
        <f t="shared" si="3"/>
        <v>31000</v>
      </c>
      <c r="J63" s="101" t="s">
        <v>326</v>
      </c>
      <c r="K63" s="43" t="s">
        <v>273</v>
      </c>
      <c r="L63" s="100" t="s">
        <v>385</v>
      </c>
      <c r="M63" s="44"/>
      <c r="N63" s="44"/>
    </row>
    <row r="64" spans="1:14" ht="134.25" customHeight="1">
      <c r="A64" s="24">
        <v>7</v>
      </c>
      <c r="B64" s="21" t="s">
        <v>145</v>
      </c>
      <c r="C64" s="73" t="s">
        <v>33</v>
      </c>
      <c r="D64" s="7">
        <v>993</v>
      </c>
      <c r="E64" s="7" t="s">
        <v>34</v>
      </c>
      <c r="F64" s="7" t="s">
        <v>35</v>
      </c>
      <c r="G64" s="62">
        <v>14000</v>
      </c>
      <c r="H64" s="60">
        <v>6000</v>
      </c>
      <c r="I64" s="61">
        <f t="shared" si="3"/>
        <v>20000</v>
      </c>
      <c r="J64" s="45" t="s">
        <v>271</v>
      </c>
      <c r="K64" s="46" t="s">
        <v>272</v>
      </c>
      <c r="L64" s="47" t="s">
        <v>386</v>
      </c>
      <c r="M64" s="8"/>
      <c r="N64" s="8"/>
    </row>
    <row r="65" spans="1:14" ht="156.75" customHeight="1">
      <c r="A65" s="24">
        <v>8</v>
      </c>
      <c r="B65" s="21" t="s">
        <v>147</v>
      </c>
      <c r="C65" s="7" t="s">
        <v>38</v>
      </c>
      <c r="D65" s="7">
        <v>943</v>
      </c>
      <c r="E65" s="7" t="s">
        <v>39</v>
      </c>
      <c r="F65" s="7" t="s">
        <v>19</v>
      </c>
      <c r="G65" s="62">
        <v>15000</v>
      </c>
      <c r="H65" s="60">
        <v>7000</v>
      </c>
      <c r="I65" s="61">
        <f t="shared" si="3"/>
        <v>22000</v>
      </c>
      <c r="J65" s="45" t="s">
        <v>327</v>
      </c>
      <c r="K65" s="93" t="s">
        <v>335</v>
      </c>
      <c r="L65" s="93" t="s">
        <v>387</v>
      </c>
      <c r="M65" s="8"/>
      <c r="N65" s="8"/>
    </row>
    <row r="66" spans="1:14" ht="51">
      <c r="A66" s="24">
        <v>9</v>
      </c>
      <c r="B66" s="21" t="s">
        <v>148</v>
      </c>
      <c r="C66" s="7" t="s">
        <v>40</v>
      </c>
      <c r="D66" s="7">
        <v>1475</v>
      </c>
      <c r="E66" s="13" t="s">
        <v>149</v>
      </c>
      <c r="F66" s="7" t="s">
        <v>19</v>
      </c>
      <c r="G66" s="63">
        <v>5000</v>
      </c>
      <c r="H66" s="60">
        <v>0</v>
      </c>
      <c r="I66" s="61">
        <f t="shared" si="3"/>
        <v>5000</v>
      </c>
      <c r="J66" s="45">
        <v>907</v>
      </c>
      <c r="K66" s="46" t="s">
        <v>336</v>
      </c>
      <c r="L66" s="47" t="s">
        <v>408</v>
      </c>
      <c r="M66" s="12"/>
      <c r="N66" s="12"/>
    </row>
    <row r="67" spans="1:14" ht="114.75">
      <c r="A67" s="24">
        <v>10</v>
      </c>
      <c r="B67" s="21" t="s">
        <v>150</v>
      </c>
      <c r="C67" s="7" t="s">
        <v>41</v>
      </c>
      <c r="D67" s="7">
        <v>1466</v>
      </c>
      <c r="E67" s="7" t="s">
        <v>42</v>
      </c>
      <c r="F67" s="7" t="s">
        <v>12</v>
      </c>
      <c r="G67" s="62">
        <v>20000</v>
      </c>
      <c r="H67" s="60">
        <v>8000</v>
      </c>
      <c r="I67" s="61">
        <f t="shared" si="3"/>
        <v>28000</v>
      </c>
      <c r="J67" s="45">
        <v>1726</v>
      </c>
      <c r="K67" s="41" t="s">
        <v>280</v>
      </c>
      <c r="L67" s="47" t="s">
        <v>378</v>
      </c>
      <c r="M67" s="8"/>
      <c r="N67" s="8"/>
    </row>
    <row r="68" spans="1:14" ht="51">
      <c r="A68" s="24">
        <v>11</v>
      </c>
      <c r="B68" s="20" t="s">
        <v>155</v>
      </c>
      <c r="C68" s="7" t="s">
        <v>93</v>
      </c>
      <c r="D68" s="7">
        <v>1475</v>
      </c>
      <c r="E68" s="7" t="s">
        <v>149</v>
      </c>
      <c r="F68" s="7" t="s">
        <v>19</v>
      </c>
      <c r="G68" s="62">
        <v>14000</v>
      </c>
      <c r="H68" s="60">
        <v>6500</v>
      </c>
      <c r="I68" s="61">
        <f t="shared" si="3"/>
        <v>20500</v>
      </c>
      <c r="J68" s="106">
        <v>940</v>
      </c>
      <c r="K68" s="46" t="s">
        <v>85</v>
      </c>
      <c r="L68" s="47" t="s">
        <v>388</v>
      </c>
      <c r="M68" s="8"/>
      <c r="N68" s="8"/>
    </row>
    <row r="69" spans="1:14" ht="63.75">
      <c r="A69" s="24">
        <v>12</v>
      </c>
      <c r="B69" s="20" t="s">
        <v>131</v>
      </c>
      <c r="C69" s="7" t="s">
        <v>156</v>
      </c>
      <c r="D69" s="7">
        <v>932</v>
      </c>
      <c r="E69" s="7" t="s">
        <v>53</v>
      </c>
      <c r="F69" s="7" t="s">
        <v>54</v>
      </c>
      <c r="G69" s="62">
        <v>10000</v>
      </c>
      <c r="H69" s="60">
        <v>3000</v>
      </c>
      <c r="I69" s="61">
        <f aca="true" t="shared" si="4" ref="I69:I85">+G69+H69</f>
        <v>13000</v>
      </c>
      <c r="J69" s="103" t="s">
        <v>291</v>
      </c>
      <c r="K69" s="46" t="s">
        <v>292</v>
      </c>
      <c r="L69" s="47" t="s">
        <v>389</v>
      </c>
      <c r="M69" s="8"/>
      <c r="N69" s="8"/>
    </row>
    <row r="70" spans="1:14" ht="89.25">
      <c r="A70" s="24">
        <v>13</v>
      </c>
      <c r="B70" s="20" t="s">
        <v>157</v>
      </c>
      <c r="C70" s="7" t="s">
        <v>92</v>
      </c>
      <c r="D70" s="7">
        <v>3120</v>
      </c>
      <c r="E70" s="7" t="s">
        <v>219</v>
      </c>
      <c r="F70" s="7" t="s">
        <v>16</v>
      </c>
      <c r="G70" s="62">
        <v>15000</v>
      </c>
      <c r="H70" s="60">
        <v>7000</v>
      </c>
      <c r="I70" s="61">
        <f t="shared" si="4"/>
        <v>22000</v>
      </c>
      <c r="J70" s="45">
        <v>938</v>
      </c>
      <c r="K70" s="46" t="s">
        <v>293</v>
      </c>
      <c r="L70" s="47" t="s">
        <v>16</v>
      </c>
      <c r="M70" s="8"/>
      <c r="N70" s="8"/>
    </row>
    <row r="71" spans="1:14" ht="48.75" customHeight="1">
      <c r="A71" s="24">
        <v>14</v>
      </c>
      <c r="B71" s="22" t="s">
        <v>190</v>
      </c>
      <c r="C71" s="14" t="s">
        <v>191</v>
      </c>
      <c r="D71" s="1">
        <v>1877</v>
      </c>
      <c r="E71" s="14" t="s">
        <v>97</v>
      </c>
      <c r="F71" s="14" t="s">
        <v>12</v>
      </c>
      <c r="G71" s="62">
        <v>20000</v>
      </c>
      <c r="H71" s="60">
        <v>10000</v>
      </c>
      <c r="I71" s="61">
        <f t="shared" si="4"/>
        <v>30000</v>
      </c>
      <c r="J71" s="45" t="s">
        <v>328</v>
      </c>
      <c r="K71" s="46" t="s">
        <v>295</v>
      </c>
      <c r="L71" s="47" t="s">
        <v>390</v>
      </c>
      <c r="M71" s="8"/>
      <c r="N71" s="8"/>
    </row>
    <row r="72" spans="1:14" ht="114.75" customHeight="1">
      <c r="A72" s="24">
        <v>15</v>
      </c>
      <c r="B72" s="21" t="s">
        <v>161</v>
      </c>
      <c r="C72" s="7" t="s">
        <v>59</v>
      </c>
      <c r="D72" s="7">
        <v>2318</v>
      </c>
      <c r="E72" s="7" t="s">
        <v>60</v>
      </c>
      <c r="F72" s="7" t="s">
        <v>19</v>
      </c>
      <c r="G72" s="62">
        <v>12000</v>
      </c>
      <c r="H72" s="60">
        <v>5000</v>
      </c>
      <c r="I72" s="61">
        <f t="shared" si="4"/>
        <v>17000</v>
      </c>
      <c r="J72" s="45" t="s">
        <v>329</v>
      </c>
      <c r="K72" s="48" t="s">
        <v>296</v>
      </c>
      <c r="L72" s="93" t="s">
        <v>391</v>
      </c>
      <c r="M72" s="8"/>
      <c r="N72" s="8"/>
    </row>
    <row r="73" spans="1:14" ht="86.25" customHeight="1">
      <c r="A73" s="24">
        <v>16</v>
      </c>
      <c r="B73" s="21" t="s">
        <v>162</v>
      </c>
      <c r="C73" s="7" t="s">
        <v>61</v>
      </c>
      <c r="D73" s="7">
        <v>943</v>
      </c>
      <c r="E73" s="7" t="s">
        <v>39</v>
      </c>
      <c r="F73" s="7" t="s">
        <v>19</v>
      </c>
      <c r="G73" s="62">
        <v>17000</v>
      </c>
      <c r="H73" s="60">
        <v>8000</v>
      </c>
      <c r="I73" s="61">
        <f t="shared" si="4"/>
        <v>25000</v>
      </c>
      <c r="J73" s="45" t="s">
        <v>297</v>
      </c>
      <c r="K73" s="48" t="s">
        <v>298</v>
      </c>
      <c r="L73" s="93" t="s">
        <v>392</v>
      </c>
      <c r="M73" s="8"/>
      <c r="N73" s="8"/>
    </row>
    <row r="74" spans="1:14" ht="89.25">
      <c r="A74" s="24">
        <v>17</v>
      </c>
      <c r="B74" s="21" t="s">
        <v>163</v>
      </c>
      <c r="C74" s="7" t="s">
        <v>63</v>
      </c>
      <c r="D74" s="7">
        <v>2152</v>
      </c>
      <c r="E74" s="7" t="s">
        <v>64</v>
      </c>
      <c r="F74" s="7" t="s">
        <v>9</v>
      </c>
      <c r="G74" s="62">
        <v>18000</v>
      </c>
      <c r="H74" s="60">
        <v>8500</v>
      </c>
      <c r="I74" s="61">
        <f t="shared" si="4"/>
        <v>26500</v>
      </c>
      <c r="J74" s="45" t="s">
        <v>299</v>
      </c>
      <c r="K74" s="46" t="s">
        <v>300</v>
      </c>
      <c r="L74" s="47" t="s">
        <v>393</v>
      </c>
      <c r="M74" s="8"/>
      <c r="N74" s="8"/>
    </row>
    <row r="75" spans="1:14" ht="51">
      <c r="A75" s="24">
        <v>18</v>
      </c>
      <c r="B75" s="22" t="s">
        <v>164</v>
      </c>
      <c r="C75" s="14" t="s">
        <v>65</v>
      </c>
      <c r="D75" s="7">
        <v>3719</v>
      </c>
      <c r="E75" s="14" t="s">
        <v>66</v>
      </c>
      <c r="F75" s="14" t="s">
        <v>25</v>
      </c>
      <c r="G75" s="63">
        <v>16000</v>
      </c>
      <c r="H75" s="60">
        <v>7000</v>
      </c>
      <c r="I75" s="61">
        <f t="shared" si="4"/>
        <v>23000</v>
      </c>
      <c r="J75" s="45" t="s">
        <v>330</v>
      </c>
      <c r="K75" s="46" t="s">
        <v>301</v>
      </c>
      <c r="L75" s="47" t="s">
        <v>394</v>
      </c>
      <c r="M75" s="12"/>
      <c r="N75" s="12"/>
    </row>
    <row r="76" spans="1:14" ht="89.25">
      <c r="A76" s="24">
        <v>19</v>
      </c>
      <c r="B76" s="20" t="s">
        <v>168</v>
      </c>
      <c r="C76" s="7" t="s">
        <v>77</v>
      </c>
      <c r="D76" s="7">
        <v>1072</v>
      </c>
      <c r="E76" s="7" t="s">
        <v>78</v>
      </c>
      <c r="F76" s="7" t="s">
        <v>16</v>
      </c>
      <c r="G76" s="62">
        <v>8000</v>
      </c>
      <c r="H76" s="60">
        <v>6000</v>
      </c>
      <c r="I76" s="61">
        <f t="shared" si="4"/>
        <v>14000</v>
      </c>
      <c r="J76" s="45">
        <v>915</v>
      </c>
      <c r="K76" s="46" t="s">
        <v>306</v>
      </c>
      <c r="L76" s="47" t="s">
        <v>395</v>
      </c>
      <c r="M76" s="8"/>
      <c r="N76" s="8"/>
    </row>
    <row r="77" spans="1:14" ht="216" customHeight="1">
      <c r="A77" s="24">
        <v>20</v>
      </c>
      <c r="B77" s="32" t="s">
        <v>210</v>
      </c>
      <c r="C77" s="35" t="s">
        <v>182</v>
      </c>
      <c r="D77" s="3">
        <v>2500</v>
      </c>
      <c r="E77" s="4" t="s">
        <v>119</v>
      </c>
      <c r="F77" s="3" t="s">
        <v>117</v>
      </c>
      <c r="G77" s="68">
        <v>15000</v>
      </c>
      <c r="H77" s="60">
        <v>6000</v>
      </c>
      <c r="I77" s="61">
        <f t="shared" si="4"/>
        <v>21000</v>
      </c>
      <c r="J77" s="101">
        <v>1440</v>
      </c>
      <c r="K77" s="43" t="s">
        <v>116</v>
      </c>
      <c r="L77" s="100" t="s">
        <v>396</v>
      </c>
      <c r="M77" s="44"/>
      <c r="N77" s="44"/>
    </row>
    <row r="78" spans="1:14" ht="63.75">
      <c r="A78" s="24">
        <v>21</v>
      </c>
      <c r="B78" s="32" t="s">
        <v>227</v>
      </c>
      <c r="C78" s="35" t="s">
        <v>228</v>
      </c>
      <c r="D78" s="3">
        <v>3239</v>
      </c>
      <c r="E78" s="4" t="s">
        <v>229</v>
      </c>
      <c r="F78" s="3" t="s">
        <v>54</v>
      </c>
      <c r="G78" s="68">
        <v>12000</v>
      </c>
      <c r="H78" s="60">
        <v>5000</v>
      </c>
      <c r="I78" s="61">
        <f t="shared" si="4"/>
        <v>17000</v>
      </c>
      <c r="J78" s="101" t="s">
        <v>262</v>
      </c>
      <c r="K78" s="89" t="s">
        <v>261</v>
      </c>
      <c r="L78" s="110" t="s">
        <v>397</v>
      </c>
      <c r="M78" s="44"/>
      <c r="N78" s="44"/>
    </row>
    <row r="79" spans="1:14" ht="72">
      <c r="A79" s="24">
        <v>22</v>
      </c>
      <c r="B79" s="21" t="s">
        <v>172</v>
      </c>
      <c r="C79" s="7" t="s">
        <v>71</v>
      </c>
      <c r="D79" s="7">
        <v>2318</v>
      </c>
      <c r="E79" s="7" t="s">
        <v>60</v>
      </c>
      <c r="F79" s="7" t="s">
        <v>19</v>
      </c>
      <c r="G79" s="62">
        <v>15000</v>
      </c>
      <c r="H79" s="60">
        <v>5000</v>
      </c>
      <c r="I79" s="61">
        <f t="shared" si="4"/>
        <v>20000</v>
      </c>
      <c r="J79" s="45" t="s">
        <v>331</v>
      </c>
      <c r="K79" s="46" t="s">
        <v>310</v>
      </c>
      <c r="L79" s="47" t="s">
        <v>398</v>
      </c>
      <c r="M79" s="8"/>
      <c r="N79" s="8"/>
    </row>
    <row r="80" spans="1:14" ht="38.25">
      <c r="A80" s="24">
        <v>23</v>
      </c>
      <c r="B80" s="21" t="s">
        <v>189</v>
      </c>
      <c r="C80" s="7" t="s">
        <v>72</v>
      </c>
      <c r="D80" s="7">
        <v>575</v>
      </c>
      <c r="E80" s="7" t="s">
        <v>188</v>
      </c>
      <c r="F80" s="7" t="s">
        <v>21</v>
      </c>
      <c r="G80" s="62">
        <v>17000</v>
      </c>
      <c r="H80" s="60">
        <v>7500</v>
      </c>
      <c r="I80" s="61">
        <f t="shared" si="4"/>
        <v>24500</v>
      </c>
      <c r="J80" s="45" t="s">
        <v>332</v>
      </c>
      <c r="K80" s="46" t="s">
        <v>311</v>
      </c>
      <c r="L80" s="47" t="s">
        <v>399</v>
      </c>
      <c r="M80" s="8"/>
      <c r="N80" s="8"/>
    </row>
    <row r="81" spans="1:14" ht="63.75">
      <c r="A81" s="24">
        <v>24</v>
      </c>
      <c r="B81" s="21" t="s">
        <v>173</v>
      </c>
      <c r="C81" s="7" t="s">
        <v>73</v>
      </c>
      <c r="D81" s="7">
        <v>3202</v>
      </c>
      <c r="E81" s="7" t="s">
        <v>17</v>
      </c>
      <c r="F81" s="7" t="s">
        <v>9</v>
      </c>
      <c r="G81" s="62">
        <v>10000</v>
      </c>
      <c r="H81" s="60">
        <v>5000</v>
      </c>
      <c r="I81" s="61">
        <f t="shared" si="4"/>
        <v>15000</v>
      </c>
      <c r="J81" s="45" t="s">
        <v>314</v>
      </c>
      <c r="K81" s="46" t="s">
        <v>312</v>
      </c>
      <c r="L81" s="47" t="s">
        <v>400</v>
      </c>
      <c r="M81" s="8"/>
      <c r="N81" s="8"/>
    </row>
    <row r="82" spans="1:14" ht="108">
      <c r="A82" s="24">
        <v>25</v>
      </c>
      <c r="B82" s="20" t="s">
        <v>174</v>
      </c>
      <c r="C82" s="7" t="s">
        <v>84</v>
      </c>
      <c r="D82" s="7">
        <v>940</v>
      </c>
      <c r="E82" s="7" t="s">
        <v>85</v>
      </c>
      <c r="F82" s="7" t="s">
        <v>19</v>
      </c>
      <c r="G82" s="62">
        <v>12000</v>
      </c>
      <c r="H82" s="60">
        <v>6000</v>
      </c>
      <c r="I82" s="61">
        <f t="shared" si="4"/>
        <v>18000</v>
      </c>
      <c r="J82" s="45" t="s">
        <v>333</v>
      </c>
      <c r="K82" s="46" t="s">
        <v>313</v>
      </c>
      <c r="L82" s="47" t="s">
        <v>401</v>
      </c>
      <c r="M82" s="8"/>
      <c r="N82" s="8"/>
    </row>
    <row r="83" spans="1:14" ht="108">
      <c r="A83" s="24">
        <v>26</v>
      </c>
      <c r="B83" s="20" t="s">
        <v>175</v>
      </c>
      <c r="C83" s="7" t="s">
        <v>86</v>
      </c>
      <c r="D83" s="7">
        <v>940</v>
      </c>
      <c r="E83" s="7" t="s">
        <v>85</v>
      </c>
      <c r="F83" s="7" t="s">
        <v>19</v>
      </c>
      <c r="G83" s="62">
        <v>12000</v>
      </c>
      <c r="H83" s="60">
        <v>6000</v>
      </c>
      <c r="I83" s="61">
        <f t="shared" si="4"/>
        <v>18000</v>
      </c>
      <c r="J83" s="45" t="s">
        <v>333</v>
      </c>
      <c r="K83" s="46" t="s">
        <v>313</v>
      </c>
      <c r="L83" s="47" t="s">
        <v>402</v>
      </c>
      <c r="M83" s="8"/>
      <c r="N83" s="8"/>
    </row>
    <row r="84" spans="1:14" ht="131.25" customHeight="1">
      <c r="A84" s="24">
        <v>27</v>
      </c>
      <c r="B84" s="21" t="s">
        <v>176</v>
      </c>
      <c r="C84" s="7" t="s">
        <v>74</v>
      </c>
      <c r="D84" s="7">
        <v>2152</v>
      </c>
      <c r="E84" s="7" t="s">
        <v>64</v>
      </c>
      <c r="F84" s="7" t="s">
        <v>9</v>
      </c>
      <c r="G84" s="62">
        <v>19000</v>
      </c>
      <c r="H84" s="60">
        <v>9000</v>
      </c>
      <c r="I84" s="61">
        <f t="shared" si="4"/>
        <v>28000</v>
      </c>
      <c r="J84" s="45" t="s">
        <v>334</v>
      </c>
      <c r="K84" s="46" t="s">
        <v>315</v>
      </c>
      <c r="L84" s="47" t="s">
        <v>403</v>
      </c>
      <c r="M84" s="8"/>
      <c r="N84" s="8"/>
    </row>
    <row r="85" spans="1:14" ht="132">
      <c r="A85" s="24">
        <v>28</v>
      </c>
      <c r="B85" s="21" t="s">
        <v>177</v>
      </c>
      <c r="C85" s="11" t="s">
        <v>75</v>
      </c>
      <c r="D85" s="11">
        <v>3443</v>
      </c>
      <c r="E85" s="11" t="s">
        <v>100</v>
      </c>
      <c r="F85" s="11" t="s">
        <v>101</v>
      </c>
      <c r="G85" s="64">
        <v>20000</v>
      </c>
      <c r="H85" s="65">
        <v>7940</v>
      </c>
      <c r="I85" s="66">
        <f t="shared" si="4"/>
        <v>27940</v>
      </c>
      <c r="J85" s="105" t="s">
        <v>316</v>
      </c>
      <c r="K85" s="48" t="s">
        <v>317</v>
      </c>
      <c r="L85" s="93" t="s">
        <v>404</v>
      </c>
      <c r="M85" s="12"/>
      <c r="N85" s="12"/>
    </row>
    <row r="86" spans="1:19" ht="15.75">
      <c r="A86" s="6"/>
      <c r="B86" s="122"/>
      <c r="C86" s="122"/>
      <c r="D86" s="6"/>
      <c r="E86" s="6"/>
      <c r="F86" s="6"/>
      <c r="G86" s="6"/>
      <c r="H86" s="6"/>
      <c r="I86" s="6"/>
      <c r="J86" s="6"/>
      <c r="K86" s="6"/>
      <c r="L86" s="113"/>
      <c r="M86" s="49">
        <v>374500</v>
      </c>
      <c r="N86" s="49">
        <v>159000</v>
      </c>
      <c r="P86" s="69"/>
      <c r="Q86" s="70"/>
      <c r="R86" s="71"/>
      <c r="S86" s="71"/>
    </row>
    <row r="87" spans="1:20" ht="15">
      <c r="A87" s="50"/>
      <c r="B87" s="55"/>
      <c r="C87" s="55"/>
      <c r="D87" s="55"/>
      <c r="E87" s="55"/>
      <c r="F87" s="55"/>
      <c r="G87" s="51"/>
      <c r="H87" s="97"/>
      <c r="I87" s="97"/>
      <c r="J87" s="82"/>
      <c r="K87" s="51"/>
      <c r="L87" s="55"/>
      <c r="M87" s="49">
        <v>418000</v>
      </c>
      <c r="N87" s="49">
        <v>181940</v>
      </c>
      <c r="O87" s="49"/>
      <c r="P87" s="49"/>
      <c r="Q87" s="49"/>
      <c r="R87" s="49"/>
      <c r="S87" s="49"/>
      <c r="T87" s="49"/>
    </row>
    <row r="88" spans="1:20" ht="15">
      <c r="A88" s="49"/>
      <c r="B88" s="49"/>
      <c r="C88" s="49"/>
      <c r="D88" s="49"/>
      <c r="E88" s="49"/>
      <c r="J88" s="49"/>
      <c r="K88" s="49"/>
      <c r="L88" s="114"/>
      <c r="M88" s="83">
        <f>SUM(M86:M87)</f>
        <v>792500</v>
      </c>
      <c r="N88" s="83">
        <f>SUM(N86:N87)</f>
        <v>340940</v>
      </c>
      <c r="O88" s="49"/>
      <c r="P88" s="49"/>
      <c r="Q88" s="49"/>
      <c r="R88" s="49"/>
      <c r="S88" s="49"/>
      <c r="T88" s="49"/>
    </row>
    <row r="89" spans="1:20" ht="15">
      <c r="A89" s="49"/>
      <c r="B89" s="49"/>
      <c r="C89" s="49"/>
      <c r="D89" s="49"/>
      <c r="E89" s="49"/>
      <c r="J89" s="49"/>
      <c r="K89" s="49"/>
      <c r="L89" s="114"/>
      <c r="M89" s="49"/>
      <c r="N89" s="49"/>
      <c r="O89" s="49"/>
      <c r="P89" s="49"/>
      <c r="Q89" s="49"/>
      <c r="R89" s="49"/>
      <c r="S89" s="49"/>
      <c r="T89" s="49"/>
    </row>
    <row r="90" spans="1:20" ht="15">
      <c r="A90" s="49"/>
      <c r="B90" s="49"/>
      <c r="C90" s="49"/>
      <c r="D90" s="49"/>
      <c r="E90" s="49"/>
      <c r="J90" s="49"/>
      <c r="K90" s="49"/>
      <c r="L90" s="114"/>
      <c r="M90" s="49"/>
      <c r="N90" s="49"/>
      <c r="O90" s="49"/>
      <c r="P90" s="49"/>
      <c r="Q90" s="49"/>
      <c r="R90" s="49"/>
      <c r="S90" s="49"/>
      <c r="T90" s="49"/>
    </row>
    <row r="91" spans="1:20" ht="15">
      <c r="A91" s="49"/>
      <c r="B91" s="49"/>
      <c r="C91" s="49"/>
      <c r="D91" s="49"/>
      <c r="E91" s="49"/>
      <c r="J91" s="49"/>
      <c r="K91" s="49"/>
      <c r="L91" s="114"/>
      <c r="M91" s="49"/>
      <c r="N91" s="49"/>
      <c r="O91" s="49"/>
      <c r="P91" s="49"/>
      <c r="Q91" s="49"/>
      <c r="R91" s="49"/>
      <c r="S91" s="49"/>
      <c r="T91" s="49"/>
    </row>
    <row r="92" spans="1:20" ht="15">
      <c r="A92" s="49"/>
      <c r="B92" s="49"/>
      <c r="C92" s="49"/>
      <c r="D92" s="49"/>
      <c r="E92" s="49"/>
      <c r="F92" s="49"/>
      <c r="G92" s="49"/>
      <c r="H92" s="49"/>
      <c r="I92" s="49"/>
      <c r="J92" s="49"/>
      <c r="K92" s="49"/>
      <c r="L92" s="114"/>
      <c r="M92" s="49"/>
      <c r="N92" s="49"/>
      <c r="O92" s="49"/>
      <c r="P92" s="49"/>
      <c r="Q92" s="49"/>
      <c r="R92" s="49"/>
      <c r="S92" s="49"/>
      <c r="T92" s="49"/>
    </row>
    <row r="93" ht="15"/>
    <row r="94" spans="1:14" ht="15">
      <c r="A94" s="6"/>
      <c r="B94" s="19"/>
      <c r="C94" s="19"/>
      <c r="D94" s="19"/>
      <c r="E94" s="19"/>
      <c r="F94" s="19"/>
      <c r="G94" s="85"/>
      <c r="H94" s="86"/>
      <c r="I94" s="87"/>
      <c r="J94" s="88"/>
      <c r="K94" s="19"/>
      <c r="L94" s="115"/>
      <c r="M94" s="6"/>
      <c r="N94" s="6"/>
    </row>
    <row r="95" spans="1:20" ht="15">
      <c r="A95" s="6"/>
      <c r="B95" s="19"/>
      <c r="C95" s="19"/>
      <c r="D95" s="37"/>
      <c r="E95" s="56"/>
      <c r="F95" s="37"/>
      <c r="G95" s="83"/>
      <c r="H95" s="83"/>
      <c r="I95" s="83"/>
      <c r="J95" s="49"/>
      <c r="K95" s="19"/>
      <c r="L95" s="115"/>
      <c r="M95" s="19"/>
      <c r="N95" s="19"/>
      <c r="O95" s="49"/>
      <c r="P95" s="49"/>
      <c r="Q95" s="49"/>
      <c r="R95" s="49"/>
      <c r="S95" s="49"/>
      <c r="T95" s="49"/>
    </row>
    <row r="96" spans="1:20" ht="15">
      <c r="A96" s="6"/>
      <c r="B96" s="6"/>
      <c r="C96" s="6"/>
      <c r="D96" s="6"/>
      <c r="E96" s="38"/>
      <c r="F96" s="19"/>
      <c r="G96" s="49"/>
      <c r="H96" s="49"/>
      <c r="I96" s="84"/>
      <c r="J96" s="49"/>
      <c r="K96" s="19"/>
      <c r="L96" s="115"/>
      <c r="M96" s="19"/>
      <c r="N96" s="19"/>
      <c r="O96" s="49"/>
      <c r="P96" s="49"/>
      <c r="Q96" s="49"/>
      <c r="R96" s="49"/>
      <c r="S96" s="49"/>
      <c r="T96" s="49"/>
    </row>
    <row r="97" spans="1:20" ht="15">
      <c r="A97" s="6"/>
      <c r="B97" s="6"/>
      <c r="C97" s="6"/>
      <c r="D97" s="6"/>
      <c r="E97" s="38"/>
      <c r="F97" s="19"/>
      <c r="G97" s="19"/>
      <c r="H97" s="19"/>
      <c r="I97" s="19"/>
      <c r="J97" s="49"/>
      <c r="K97" s="19"/>
      <c r="L97" s="115"/>
      <c r="M97" s="19"/>
      <c r="N97" s="19"/>
      <c r="O97" s="49"/>
      <c r="P97" s="49"/>
      <c r="Q97" s="83"/>
      <c r="R97" s="83"/>
      <c r="S97" s="83"/>
      <c r="T97" s="49"/>
    </row>
    <row r="98" spans="1:20" ht="15">
      <c r="A98" s="6"/>
      <c r="B98" s="6"/>
      <c r="C98" s="6"/>
      <c r="D98" s="6"/>
      <c r="E98" s="56"/>
      <c r="F98" s="19"/>
      <c r="G98" s="19"/>
      <c r="H98" s="19"/>
      <c r="I98" s="19"/>
      <c r="J98" s="49"/>
      <c r="K98" s="19"/>
      <c r="L98" s="115"/>
      <c r="M98" s="19"/>
      <c r="N98" s="19"/>
      <c r="O98" s="49"/>
      <c r="P98" s="49"/>
      <c r="Q98" s="49"/>
      <c r="R98" s="49"/>
      <c r="S98" s="49"/>
      <c r="T98" s="49"/>
    </row>
    <row r="99" spans="5:20" ht="15">
      <c r="E99" s="49"/>
      <c r="F99" s="49"/>
      <c r="G99" s="49"/>
      <c r="H99" s="49"/>
      <c r="I99" s="49"/>
      <c r="J99" s="49"/>
      <c r="K99" s="49"/>
      <c r="L99" s="114"/>
      <c r="M99" s="49"/>
      <c r="N99" s="49"/>
      <c r="O99" s="49"/>
      <c r="P99" s="49"/>
      <c r="Q99" s="49"/>
      <c r="R99" s="49"/>
      <c r="S99" s="49"/>
      <c r="T99" s="49"/>
    </row>
    <row r="100" spans="5:20" ht="15">
      <c r="E100" s="49"/>
      <c r="F100" s="49"/>
      <c r="G100" s="49"/>
      <c r="H100" s="49"/>
      <c r="I100" s="49"/>
      <c r="J100" s="49"/>
      <c r="K100" s="49"/>
      <c r="L100" s="114"/>
      <c r="M100" s="49"/>
      <c r="N100" s="49"/>
      <c r="O100" s="49"/>
      <c r="P100" s="49"/>
      <c r="Q100" s="49"/>
      <c r="R100" s="49"/>
      <c r="S100" s="49"/>
      <c r="T100" s="49"/>
    </row>
    <row r="101" spans="5:20" ht="15">
      <c r="E101" s="37"/>
      <c r="F101" s="37"/>
      <c r="G101" s="49"/>
      <c r="H101" s="49"/>
      <c r="I101" s="49"/>
      <c r="J101" s="49"/>
      <c r="K101" s="49"/>
      <c r="L101" s="114"/>
      <c r="M101" s="49"/>
      <c r="N101" s="49"/>
      <c r="O101" s="49"/>
      <c r="P101" s="49"/>
      <c r="Q101" s="49"/>
      <c r="R101" s="49"/>
      <c r="S101" s="49"/>
      <c r="T101" s="49"/>
    </row>
    <row r="102" spans="5:20" ht="15">
      <c r="E102" s="57"/>
      <c r="F102" s="19"/>
      <c r="G102" s="49"/>
      <c r="H102" s="49"/>
      <c r="I102" s="49"/>
      <c r="J102" s="49"/>
      <c r="K102" s="49"/>
      <c r="L102" s="114"/>
      <c r="M102" s="49"/>
      <c r="N102" s="49"/>
      <c r="O102" s="49"/>
      <c r="P102" s="49"/>
      <c r="Q102" s="49"/>
      <c r="R102" s="49"/>
      <c r="S102" s="49"/>
      <c r="T102" s="49"/>
    </row>
    <row r="103" spans="5:20" ht="15.75">
      <c r="E103" s="58"/>
      <c r="F103" s="19"/>
      <c r="G103" s="49"/>
      <c r="H103" s="49"/>
      <c r="I103" s="49"/>
      <c r="J103" s="49"/>
      <c r="K103" s="49"/>
      <c r="L103" s="114"/>
      <c r="M103" s="49"/>
      <c r="N103" s="49"/>
      <c r="O103" s="49"/>
      <c r="P103" s="49"/>
      <c r="Q103" s="49"/>
      <c r="R103" s="49"/>
      <c r="S103" s="49"/>
      <c r="T103" s="49"/>
    </row>
    <row r="104" spans="5:20" ht="15.75">
      <c r="E104" s="59"/>
      <c r="F104" s="19"/>
      <c r="G104" s="49"/>
      <c r="H104" s="49"/>
      <c r="I104" s="49"/>
      <c r="J104" s="49"/>
      <c r="K104" s="49"/>
      <c r="L104" s="114"/>
      <c r="M104" s="49"/>
      <c r="N104" s="49"/>
      <c r="O104" s="49"/>
      <c r="P104" s="49"/>
      <c r="Q104" s="49"/>
      <c r="R104" s="49"/>
      <c r="S104" s="49"/>
      <c r="T104" s="49"/>
    </row>
    <row r="105" spans="5:20" ht="15">
      <c r="E105" s="49"/>
      <c r="F105" s="49"/>
      <c r="G105" s="49"/>
      <c r="H105" s="49"/>
      <c r="I105" s="49"/>
      <c r="J105" s="49"/>
      <c r="K105" s="49"/>
      <c r="L105" s="114"/>
      <c r="M105" s="49"/>
      <c r="N105" s="49"/>
      <c r="O105" s="49"/>
      <c r="P105" s="49"/>
      <c r="Q105" s="49"/>
      <c r="R105" s="49"/>
      <c r="S105" s="49"/>
      <c r="T105" s="49"/>
    </row>
  </sheetData>
  <sheetProtection/>
  <mergeCells count="8">
    <mergeCell ref="A2:N2"/>
    <mergeCell ref="A3:N3"/>
    <mergeCell ref="A4:N4"/>
    <mergeCell ref="A5:N5"/>
    <mergeCell ref="B86:C86"/>
    <mergeCell ref="A8:F8"/>
    <mergeCell ref="A57:F57"/>
    <mergeCell ref="A31:F31"/>
  </mergeCells>
  <printOptions/>
  <pageMargins left="0.7086614173228347" right="0.7086614173228347" top="0.7480314960629921" bottom="0.7480314960629921" header="0.31496062992125984" footer="0.31496062992125984"/>
  <pageSetup horizontalDpi="600" verticalDpi="600" orientation="landscape" paperSize="190"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dc:creator>
  <cp:keywords/>
  <dc:description/>
  <cp:lastModifiedBy>1</cp:lastModifiedBy>
  <cp:lastPrinted>2012-09-24T20:47:40Z</cp:lastPrinted>
  <dcterms:created xsi:type="dcterms:W3CDTF">2012-01-31T15:35:34Z</dcterms:created>
  <dcterms:modified xsi:type="dcterms:W3CDTF">2016-05-13T19:30:06Z</dcterms:modified>
  <cp:category/>
  <cp:version/>
  <cp:contentType/>
  <cp:contentStatus/>
</cp:coreProperties>
</file>