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75" windowWidth="11580" windowHeight="6795" activeTab="4"/>
  </bookViews>
  <sheets>
    <sheet name="2012" sheetId="1" r:id="rId1"/>
    <sheet name="2013" sheetId="2" r:id="rId2"/>
    <sheet name="2014" sheetId="3" r:id="rId3"/>
    <sheet name="2015" sheetId="4" r:id="rId4"/>
    <sheet name="2016" sheetId="6" r:id="rId5"/>
    <sheet name="PRODUCTIVIDAD" sheetId="7" r:id="rId6"/>
    <sheet name="Hoja1" sheetId="8" r:id="rId7"/>
  </sheets>
  <definedNames>
    <definedName name="_xlnm._FilterDatabase" localSheetId="1" hidden="1">'2013'!#REF!</definedName>
  </definedNames>
  <calcPr calcId="125725"/>
</workbook>
</file>

<file path=xl/calcChain.xml><?xml version="1.0" encoding="utf-8"?>
<calcChain xmlns="http://schemas.openxmlformats.org/spreadsheetml/2006/main">
  <c r="E34" i="7"/>
  <c r="F34"/>
  <c r="K25" i="6"/>
  <c r="J25"/>
  <c r="C28" i="7"/>
  <c r="C22"/>
  <c r="C16"/>
  <c r="C10"/>
</calcChain>
</file>

<file path=xl/sharedStrings.xml><?xml version="1.0" encoding="utf-8"?>
<sst xmlns="http://schemas.openxmlformats.org/spreadsheetml/2006/main" count="368" uniqueCount="180">
  <si>
    <t>Departamento de Parasitología</t>
  </si>
  <si>
    <t>Departamento de Maquinaria Agrícola</t>
  </si>
  <si>
    <t>Dr. Martín Cadena Zapata</t>
  </si>
  <si>
    <t>Desarrollo de equipos, sensores e instrumentos para agricultura de precisión y laabranza de conservación</t>
  </si>
  <si>
    <t>DR. Martín Cadena Zapata</t>
  </si>
  <si>
    <t>DR. Santos Gabriel Campos Magaña</t>
  </si>
  <si>
    <t>DR. Alejandro Zermeño González</t>
  </si>
  <si>
    <t>Evaluación del impacto de tres sistemas de labranza, mejoradores de suelo y rotación de cultivos en las propiedades físicas, químicas y biológicas de un suelo arcilloso</t>
  </si>
  <si>
    <t>TM Genaro Demuner Molina</t>
  </si>
  <si>
    <t>TM Edrodes Vicente Hernández</t>
  </si>
  <si>
    <t>TL Candelario Zapaa Meza</t>
  </si>
  <si>
    <t>TL Edgar Osorio Flores</t>
  </si>
  <si>
    <t>TL Luis Hernández Santiago</t>
  </si>
  <si>
    <t>TL Eduardo Engracia Ramírez</t>
  </si>
  <si>
    <t>DR. Jesús R. Valenzuela García</t>
  </si>
  <si>
    <t>DR. Santos Gabriel Campos Maaña</t>
  </si>
  <si>
    <t>MC. Tomás Gaytán Muñiz</t>
  </si>
  <si>
    <t>MC. Blanca Elizabeth de la Peña Casas</t>
  </si>
  <si>
    <t>ING. Raymundo Solis(*)</t>
  </si>
  <si>
    <t>Gabriela Ramírez Fuentes</t>
  </si>
  <si>
    <t xml:space="preserve"> Jesús R. Valenzuela García</t>
  </si>
  <si>
    <t>TL Rafael Salas Sánchez</t>
  </si>
  <si>
    <t>TL Moises Guadarrama Espinoza</t>
  </si>
  <si>
    <t>TL Reynaldo Pérez López</t>
  </si>
  <si>
    <t>Diseño y construcción de un refrigerador ecológico</t>
  </si>
  <si>
    <t>TL Abraham Huchin Uc Roger</t>
  </si>
  <si>
    <t>133036432199</t>
  </si>
  <si>
    <t>133036432277</t>
  </si>
  <si>
    <t>CLAVE</t>
  </si>
  <si>
    <t>NOMBRE DEL PROYECTO</t>
  </si>
  <si>
    <t>COLABORADORES</t>
  </si>
  <si>
    <t xml:space="preserve">TESISTA </t>
  </si>
  <si>
    <t>MONTO</t>
  </si>
  <si>
    <t>RESPONSABLE</t>
  </si>
  <si>
    <t>133036432267</t>
  </si>
  <si>
    <t>Uso de labranza vertical y agricultrua de precisión en la optimización de energía en el laboreo primario del suelo.</t>
  </si>
  <si>
    <t>Dr. Pedro Andrade Sanchez</t>
  </si>
  <si>
    <t>TD Marco Antonio Reynolds Chávez</t>
  </si>
  <si>
    <t>12000</t>
  </si>
  <si>
    <t>32000</t>
  </si>
  <si>
    <t>35000</t>
  </si>
  <si>
    <t>133036432220</t>
  </si>
  <si>
    <t>RELACION DE PROYECTOS DE INVESTIGACIÓN 2012</t>
  </si>
  <si>
    <t>RELACION DE PROYECTOS DE INVESTIGACIÓN 2013</t>
  </si>
  <si>
    <t>TL. Hugo Enrique Ruiz López</t>
  </si>
  <si>
    <t>TL. Moisés Pinto García</t>
  </si>
  <si>
    <t>Tomas Gaytán Muñiz</t>
  </si>
  <si>
    <t>TL. Víctor Hugo Cruz Pérez</t>
  </si>
  <si>
    <t>Jesus Valenzuela Garcia</t>
  </si>
  <si>
    <t>TL. Víctor Alonso Ventura Gomez</t>
  </si>
  <si>
    <t xml:space="preserve"> Juan Carlos Rodríguez Núñez</t>
  </si>
  <si>
    <t>Jesus Gutiérrez Mariscal</t>
  </si>
  <si>
    <t>133036432200</t>
  </si>
  <si>
    <t>TL. Juan Antonio López López</t>
  </si>
  <si>
    <t>TL. Moises Guadarrama Espinoza</t>
  </si>
  <si>
    <t>Uso de labranza vertical y agricultura de precisión en la optimización de energía en el laboreo primario del suelo.</t>
  </si>
  <si>
    <t>TD MarcoAntonio Reynolds Chávez</t>
  </si>
  <si>
    <t>Drta gabriela Ramirez Fuentes</t>
  </si>
  <si>
    <t>TL. Deisy Vilchis Martínez</t>
  </si>
  <si>
    <t>TM. Neftalí Cuervo Piña</t>
  </si>
  <si>
    <t>Edmundo Peña Cervantes</t>
  </si>
  <si>
    <t>RELACION DE PROYECTOS DE INVESTIGACIÓN 2014</t>
  </si>
  <si>
    <t>3811136432199</t>
  </si>
  <si>
    <t>Cambios físicos, químicos y biológicos inducidos por labranza de conservación en un suelo en condiciones semiáridas</t>
  </si>
  <si>
    <t>TM. Ariel Méndez Cifuentes</t>
  </si>
  <si>
    <t>TM. Juan Carlos Rodríguez Núñez</t>
  </si>
  <si>
    <t>TL. Juan M. Sánchez Flores</t>
  </si>
  <si>
    <t>TL. José Iliver Jiménez Gómez</t>
  </si>
  <si>
    <t>TL. Rafael Altamirano Morales</t>
  </si>
  <si>
    <t>3811136432191</t>
  </si>
  <si>
    <t>Determinación de la energía utilizada en sistemas de producción bajo labranza de conservación en zonas semiáridas</t>
  </si>
  <si>
    <t>Santos Gabriel Campos Magaña</t>
  </si>
  <si>
    <t>TM. Jesús Gutiérrez Mariscal</t>
  </si>
  <si>
    <t>Tomás Gaytán Muñiz</t>
  </si>
  <si>
    <t>TL. Wiliam Morales Bartolón</t>
  </si>
  <si>
    <t>Genaro Demuner Molina</t>
  </si>
  <si>
    <t>TL. Víctor Hugo Cruz Agrícola</t>
  </si>
  <si>
    <t>3811136432200</t>
  </si>
  <si>
    <t>TL. Julio A. Ruiz Hernandez</t>
  </si>
  <si>
    <t>TL. Milton Ramilid Vazquez Morales</t>
  </si>
  <si>
    <t>3811136432267</t>
  </si>
  <si>
    <t>TL. Lili Ramón Mendoza</t>
  </si>
  <si>
    <t>NO.</t>
  </si>
  <si>
    <t>MARTÍN CADENA ZAPATA</t>
  </si>
  <si>
    <t>KARIM DE ALBA ROMENUS</t>
  </si>
  <si>
    <t>ALEJANDRO ZERMEÑO GONZÁLEZ</t>
  </si>
  <si>
    <t>38111-425403001-2167</t>
  </si>
  <si>
    <t>CAMBIOS FÍSICOS, QUÍMICOS Y BIOLÓGICOS INDUCIDOS POR LABRANZA DE CONSERVACIÓN EN UN SUELO EN CONDICIONES SEMIÁRIDAS.</t>
  </si>
  <si>
    <t>SANTOS GABRIEL CAMPOS MAGAÑA</t>
  </si>
  <si>
    <t>EDMUNDO PEÑA CERVANTES</t>
  </si>
  <si>
    <t>38111-425403001-2238</t>
  </si>
  <si>
    <t>CAMBIOS EN LA CONDUCTIVIDAD HIDRÁULICA, DENSIDAD Y POROSIDAD DEL SUELO POR EFECTO Y LABRANZA.</t>
  </si>
  <si>
    <t>38111-425403001-2200</t>
  </si>
  <si>
    <t>USO DE LABRANZA VERTICAL Y AGRICULTURA DE PRECISIÓN EN LA OPTIMIZACIÓN DE ENERGÍA EN EL LABOREO PRIMARIO DEL SUELO</t>
  </si>
  <si>
    <t>GABRIELA RAMÍREZ FUENTES</t>
  </si>
  <si>
    <t>GENARO DEMUNER MOLINA</t>
  </si>
  <si>
    <t>38111-425403001-2267</t>
  </si>
  <si>
    <t>DESARROLLO DE EQUIPOS, SENSORES E INSTRUMENTOS PARA AGRICULTURA DE PRECISIÓN Y LABRANZA DE CONSERVACIÓN</t>
  </si>
  <si>
    <t>TM ARIEL MENDEZ CIFUENTES</t>
  </si>
  <si>
    <t xml:space="preserve">TM JUAN CARLOS RDZ. NUÑEZ </t>
  </si>
  <si>
    <t>TL RAFAEL ALTAMIRANO MORALES</t>
  </si>
  <si>
    <t>ALEJANDRO ZERMEÑO GLZ.</t>
  </si>
  <si>
    <t>SANTOS G. CAMPOS MAGAÑA</t>
  </si>
  <si>
    <t>TM KAREN D. ORDOÑEZ MORALES</t>
  </si>
  <si>
    <t>TL ADDY P. BRAVO ESCALANTE</t>
  </si>
  <si>
    <t>TL RONALDO GALINDO CASTILLO</t>
  </si>
  <si>
    <t>TL EDGAR MTZ. OCHOA</t>
  </si>
  <si>
    <t>TL JARRY ENCISO BEJINES</t>
  </si>
  <si>
    <t>TL CARLOS J. LINARES CERDA</t>
  </si>
  <si>
    <t>PRODUCTIVIDAD MAQ. AGRICOLA 2011-2015</t>
  </si>
  <si>
    <t>Profesor Investigador</t>
  </si>
  <si>
    <t>Año</t>
  </si>
  <si>
    <t>Pres.</t>
  </si>
  <si>
    <t>Proyectos</t>
  </si>
  <si>
    <t>Tesis</t>
  </si>
  <si>
    <t>Tesis de</t>
  </si>
  <si>
    <t>Ponen.</t>
  </si>
  <si>
    <t>Autor de pub.</t>
  </si>
  <si>
    <t>Perfil</t>
  </si>
  <si>
    <t>Cuerpo</t>
  </si>
  <si>
    <t>SNI</t>
  </si>
  <si>
    <t>Asign.</t>
  </si>
  <si>
    <t>Regist.</t>
  </si>
  <si>
    <t>de Lic.</t>
  </si>
  <si>
    <t>Pos.</t>
  </si>
  <si>
    <t>Arbit.</t>
  </si>
  <si>
    <t>Indiz.</t>
  </si>
  <si>
    <t>PROMEP</t>
  </si>
  <si>
    <t>Acad.</t>
  </si>
  <si>
    <t>SI</t>
  </si>
  <si>
    <t>NO</t>
  </si>
  <si>
    <t>ING. Juan Arredondo Valdez</t>
  </si>
  <si>
    <t>Karim de Alba Romenus</t>
  </si>
  <si>
    <t>UNIVERSIDAD AUTÓNOMA AGRÍA ANTONIO NARRO</t>
  </si>
  <si>
    <t>DIRECCION DE INVESTIGACIÓN</t>
  </si>
  <si>
    <t>EXP.</t>
  </si>
  <si>
    <t>COLABORADOR (ES)</t>
  </si>
  <si>
    <t>ASIGNADO</t>
  </si>
  <si>
    <t>AMPLIACIÓN</t>
  </si>
  <si>
    <t>PROYECTO</t>
  </si>
  <si>
    <t>TESISTA (S)</t>
  </si>
  <si>
    <t>Dr. Alejandro Zermeño González</t>
  </si>
  <si>
    <t>Dr. Santos Gabriel Campos Magaña</t>
  </si>
  <si>
    <t>Desarrollo de Equipos, sensores e instrumentos para agricultura de precisión y labranza de conservación.</t>
  </si>
  <si>
    <t>TL Jarry Enciso Bejines</t>
  </si>
  <si>
    <t>Dra. Gabriela Ramírez Fuentes</t>
  </si>
  <si>
    <t>TL Carlos Javier Linares Cerda</t>
  </si>
  <si>
    <t>Dr. Karim de Alba Romaneus</t>
  </si>
  <si>
    <t>TM Fresh López López</t>
  </si>
  <si>
    <t>MC Genaro Demuner Molina</t>
  </si>
  <si>
    <t>TM Diego Cruz Hernández</t>
  </si>
  <si>
    <t>TL Amado Nepali Hernández Gutiérrez</t>
  </si>
  <si>
    <t>TL Carlos Darwin Méndez Ángel</t>
  </si>
  <si>
    <t>Dr. Karim de Alba Romenus</t>
  </si>
  <si>
    <t>38111-425301001-2199</t>
  </si>
  <si>
    <t>Labranza vibratoria inducida para la reducción del uso de energía de labranza.</t>
  </si>
  <si>
    <t>´TM César Alvarado Plascencia</t>
  </si>
  <si>
    <t>TM Ronaldo Castillo Galindo</t>
  </si>
  <si>
    <t>Dr. Héctor Emilio González Ramírez</t>
  </si>
  <si>
    <t>Cambios Físicos, químicos y biológicos inducidos por labranza de conservación en un suelo en condicones semiáridas.</t>
  </si>
  <si>
    <t>TM Bersain López Vázquez</t>
  </si>
  <si>
    <t>TM Karen D. Ordoñez M</t>
  </si>
  <si>
    <t>TL Eduardo Solorio</t>
  </si>
  <si>
    <t>TL Carlos Bravo Fernández</t>
  </si>
  <si>
    <t>Los profesores que aparecen son los únicos de éste Departamento  con al menos un proyecto registrado de 2011 al 2015, y la productividad registradada fue tomada de sus informes</t>
  </si>
  <si>
    <t>Cuerpo Académico</t>
  </si>
  <si>
    <t>Nivel</t>
  </si>
  <si>
    <t>LGAC</t>
  </si>
  <si>
    <t>CA-3-Ingeniería en Sistemas de Producción</t>
  </si>
  <si>
    <t xml:space="preserve">En consolidación </t>
  </si>
  <si>
    <t xml:space="preserve">-Suelo, Agua y Energía </t>
  </si>
  <si>
    <t>CA-3-Ingeniería de sistemas de producción</t>
  </si>
  <si>
    <t>En consolidación</t>
  </si>
  <si>
    <r>
      <t>-</t>
    </r>
    <r>
      <rPr>
        <sz val="11"/>
        <color rgb="FF000000"/>
        <rFont val="Arial"/>
        <family val="2"/>
      </rPr>
      <t>Suelo, Agua y Energía </t>
    </r>
  </si>
  <si>
    <t>CA-3-Ingeniería en sistemas de producción</t>
  </si>
  <si>
    <t>En formación</t>
  </si>
  <si>
    <r>
      <t>-</t>
    </r>
    <r>
      <rPr>
        <sz val="11"/>
        <color rgb="FF000000"/>
        <rFont val="Arial"/>
        <family val="2"/>
      </rPr>
      <t>Plantas y Medio Ambiente </t>
    </r>
  </si>
  <si>
    <t>Departamento de Maquina Agrícola</t>
  </si>
  <si>
    <t>RELACION DE PROYECTOS DE INVESTIGACIÓN 2015</t>
  </si>
  <si>
    <t>EXP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</si>
</sst>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32">
    <font>
      <sz val="10"/>
      <name val="Arial"/>
    </font>
    <font>
      <sz val="10"/>
      <name val="Arial"/>
      <family val="2"/>
    </font>
    <font>
      <b/>
      <sz val="12"/>
      <name val="Eras Medium ITC"/>
      <family val="2"/>
    </font>
    <font>
      <sz val="10"/>
      <name val="Eras Medium ITC"/>
      <family val="2"/>
    </font>
    <font>
      <b/>
      <sz val="8"/>
      <name val="Eras Medium ITC"/>
      <family val="2"/>
    </font>
    <font>
      <sz val="8"/>
      <name val="Eras Medium ITC"/>
      <family val="2"/>
    </font>
    <font>
      <b/>
      <sz val="10"/>
      <name val="Eras Medium ITC"/>
      <family val="2"/>
    </font>
    <font>
      <sz val="10"/>
      <name val="Arial"/>
      <family val="2"/>
    </font>
    <font>
      <b/>
      <sz val="14"/>
      <name val="Eras Medium ITC"/>
      <family val="2"/>
    </font>
    <font>
      <b/>
      <sz val="8"/>
      <color theme="1"/>
      <name val="Eras Medium ITC"/>
      <family val="2"/>
    </font>
    <font>
      <u/>
      <sz val="10"/>
      <color theme="10"/>
      <name val="Arial"/>
      <family val="2"/>
    </font>
    <font>
      <b/>
      <sz val="9"/>
      <name val="Eras Medium ITC"/>
      <family val="2"/>
    </font>
    <font>
      <u/>
      <sz val="10"/>
      <name val="Eras Medium ITC"/>
      <family val="2"/>
    </font>
    <font>
      <b/>
      <sz val="12"/>
      <color theme="1"/>
      <name val="Eras Medium ITC"/>
      <family val="2"/>
    </font>
    <font>
      <sz val="10"/>
      <color theme="1"/>
      <name val="Eras Medium ITC"/>
      <family val="2"/>
    </font>
    <font>
      <b/>
      <sz val="14"/>
      <color theme="1"/>
      <name val="Eras Medium ITC"/>
      <family val="2"/>
    </font>
    <font>
      <b/>
      <sz val="10"/>
      <color theme="1"/>
      <name val="Eras Medium ITC"/>
      <family val="2"/>
    </font>
    <font>
      <sz val="8"/>
      <color theme="1"/>
      <name val="Eras Medium ITC"/>
      <family val="2"/>
    </font>
    <font>
      <b/>
      <sz val="11"/>
      <color theme="1"/>
      <name val="Trebuchet MS"/>
      <family val="2"/>
      <scheme val="minor"/>
    </font>
    <font>
      <b/>
      <sz val="16"/>
      <color theme="1"/>
      <name val="Trebuchet MS"/>
      <family val="2"/>
      <scheme val="minor"/>
    </font>
    <font>
      <b/>
      <sz val="10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CC660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9">
    <xf numFmtId="0" fontId="0" fillId="0" borderId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3" fillId="0" borderId="0" xfId="0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49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49" fontId="4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49" fontId="5" fillId="0" borderId="1" xfId="0" applyNumberFormat="1" applyFont="1" applyBorder="1" applyAlignment="1">
      <alignment vertical="top"/>
    </xf>
    <xf numFmtId="49" fontId="5" fillId="3" borderId="1" xfId="0" applyNumberFormat="1" applyFont="1" applyFill="1" applyBorder="1" applyAlignment="1">
      <alignment vertical="top" wrapText="1"/>
    </xf>
    <xf numFmtId="0" fontId="11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44" fontId="4" fillId="0" borderId="1" xfId="1" applyFont="1" applyBorder="1" applyAlignment="1">
      <alignment vertical="top"/>
    </xf>
    <xf numFmtId="49" fontId="4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49" fontId="16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49" fontId="17" fillId="0" borderId="1" xfId="0" applyNumberFormat="1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49" fontId="17" fillId="0" borderId="0" xfId="0" applyNumberFormat="1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2" fillId="0" borderId="0" xfId="18" applyFont="1" applyBorder="1" applyAlignment="1" applyProtection="1">
      <alignment vertical="top"/>
    </xf>
    <xf numFmtId="44" fontId="4" fillId="0" borderId="1" xfId="1" applyFont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18" fillId="2" borderId="5" xfId="0" applyFont="1" applyFill="1" applyBorder="1" applyAlignment="1">
      <alignment horizontal="center" vertical="top" wrapText="1"/>
    </xf>
    <xf numFmtId="0" fontId="18" fillId="2" borderId="5" xfId="0" applyNumberFormat="1" applyFont="1" applyFill="1" applyBorder="1" applyAlignment="1">
      <alignment horizontal="center" vertical="top" wrapText="1"/>
    </xf>
    <xf numFmtId="0" fontId="18" fillId="2" borderId="6" xfId="0" applyFont="1" applyFill="1" applyBorder="1" applyAlignment="1">
      <alignment horizontal="center" vertical="top" wrapText="1"/>
    </xf>
    <xf numFmtId="0" fontId="18" fillId="2" borderId="9" xfId="0" applyFont="1" applyFill="1" applyBorder="1" applyAlignment="1">
      <alignment horizontal="center" vertical="top" wrapText="1"/>
    </xf>
    <xf numFmtId="0" fontId="18" fillId="2" borderId="9" xfId="0" applyNumberFormat="1" applyFont="1" applyFill="1" applyBorder="1" applyAlignment="1">
      <alignment horizontal="center" vertical="top" wrapText="1"/>
    </xf>
    <xf numFmtId="0" fontId="18" fillId="2" borderId="10" xfId="0" applyFont="1" applyFill="1" applyBorder="1" applyAlignment="1">
      <alignment horizontal="center" vertical="top" wrapText="1"/>
    </xf>
    <xf numFmtId="0" fontId="20" fillId="0" borderId="1" xfId="0" applyFont="1" applyBorder="1"/>
    <xf numFmtId="0" fontId="21" fillId="2" borderId="9" xfId="0" applyFont="1" applyFill="1" applyBorder="1" applyAlignment="1">
      <alignment horizontal="right" vertical="top" wrapText="1"/>
    </xf>
    <xf numFmtId="0" fontId="0" fillId="2" borderId="9" xfId="0" applyNumberFormat="1" applyFill="1" applyBorder="1" applyAlignment="1">
      <alignment horizontal="center" vertical="top" wrapText="1"/>
    </xf>
    <xf numFmtId="0" fontId="0" fillId="2" borderId="10" xfId="0" applyNumberFormat="1" applyFill="1" applyBorder="1" applyAlignment="1">
      <alignment horizontal="center" vertical="top" wrapText="1"/>
    </xf>
    <xf numFmtId="0" fontId="0" fillId="2" borderId="0" xfId="0" applyFill="1" applyAlignment="1">
      <alignment vertical="top" wrapText="1"/>
    </xf>
    <xf numFmtId="0" fontId="21" fillId="2" borderId="1" xfId="0" applyFont="1" applyFill="1" applyBorder="1" applyAlignment="1">
      <alignment horizontal="right" wrapText="1"/>
    </xf>
    <xf numFmtId="0" fontId="21" fillId="2" borderId="9" xfId="0" applyFont="1" applyFill="1" applyBorder="1" applyAlignment="1">
      <alignment horizontal="right" wrapText="1"/>
    </xf>
    <xf numFmtId="0" fontId="22" fillId="4" borderId="1" xfId="0" applyFont="1" applyFill="1" applyBorder="1" applyAlignment="1">
      <alignment horizontal="right" wrapText="1"/>
    </xf>
    <xf numFmtId="0" fontId="18" fillId="4" borderId="9" xfId="0" applyFont="1" applyFill="1" applyBorder="1" applyAlignment="1">
      <alignment vertical="top" wrapText="1"/>
    </xf>
    <xf numFmtId="0" fontId="18" fillId="4" borderId="9" xfId="0" applyNumberFormat="1" applyFont="1" applyFill="1" applyBorder="1" applyAlignment="1">
      <alignment horizontal="center" vertical="top" wrapText="1"/>
    </xf>
    <xf numFmtId="0" fontId="18" fillId="4" borderId="10" xfId="0" applyNumberFormat="1" applyFont="1" applyFill="1" applyBorder="1" applyAlignment="1">
      <alignment horizontal="center" vertical="top" wrapText="1"/>
    </xf>
    <xf numFmtId="0" fontId="20" fillId="4" borderId="1" xfId="0" applyFont="1" applyFill="1" applyBorder="1"/>
    <xf numFmtId="0" fontId="21" fillId="4" borderId="9" xfId="0" applyFont="1" applyFill="1" applyBorder="1" applyAlignment="1">
      <alignment horizontal="right" wrapText="1"/>
    </xf>
    <xf numFmtId="0" fontId="0" fillId="4" borderId="9" xfId="0" applyNumberFormat="1" applyFill="1" applyBorder="1" applyAlignment="1">
      <alignment horizontal="center" vertical="top" wrapText="1"/>
    </xf>
    <xf numFmtId="0" fontId="0" fillId="4" borderId="10" xfId="0" applyNumberForma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vertical="center"/>
    </xf>
    <xf numFmtId="0" fontId="20" fillId="4" borderId="1" xfId="0" applyFont="1" applyFill="1" applyBorder="1" applyAlignment="1">
      <alignment vertical="center"/>
    </xf>
    <xf numFmtId="44" fontId="20" fillId="4" borderId="1" xfId="0" applyNumberFormat="1" applyFont="1" applyFill="1" applyBorder="1" applyAlignment="1">
      <alignment horizontal="right"/>
    </xf>
    <xf numFmtId="0" fontId="0" fillId="3" borderId="0" xfId="0" applyFill="1" applyAlignment="1">
      <alignment wrapText="1"/>
    </xf>
    <xf numFmtId="44" fontId="20" fillId="2" borderId="1" xfId="0" applyNumberFormat="1" applyFont="1" applyFill="1" applyBorder="1" applyAlignment="1">
      <alignment horizontal="right" vertical="top" wrapText="1"/>
    </xf>
    <xf numFmtId="44" fontId="20" fillId="2" borderId="1" xfId="0" applyNumberFormat="1" applyFont="1" applyFill="1" applyBorder="1"/>
    <xf numFmtId="44" fontId="20" fillId="2" borderId="0" xfId="0" applyNumberFormat="1" applyFont="1" applyFill="1" applyBorder="1"/>
    <xf numFmtId="44" fontId="20" fillId="2" borderId="1" xfId="0" applyNumberFormat="1" applyFont="1" applyFill="1" applyBorder="1" applyAlignment="1">
      <alignment horizontal="right"/>
    </xf>
    <xf numFmtId="0" fontId="20" fillId="2" borderId="0" xfId="0" applyFont="1" applyFill="1"/>
    <xf numFmtId="0" fontId="20" fillId="2" borderId="0" xfId="0" applyFont="1" applyFill="1" applyAlignment="1">
      <alignment horizontal="center"/>
    </xf>
    <xf numFmtId="0" fontId="20" fillId="2" borderId="0" xfId="0" applyNumberFormat="1" applyFont="1" applyFill="1" applyAlignment="1">
      <alignment horizontal="center"/>
    </xf>
    <xf numFmtId="44" fontId="20" fillId="2" borderId="12" xfId="0" applyNumberFormat="1" applyFont="1" applyFill="1" applyBorder="1"/>
    <xf numFmtId="0" fontId="0" fillId="0" borderId="0" xfId="0" applyFill="1" applyAlignment="1">
      <alignment wrapText="1"/>
    </xf>
    <xf numFmtId="0" fontId="24" fillId="0" borderId="0" xfId="0" applyFont="1" applyFill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vertical="top" wrapText="1"/>
    </xf>
    <xf numFmtId="164" fontId="16" fillId="0" borderId="11" xfId="0" applyNumberFormat="1" applyFont="1" applyFill="1" applyBorder="1" applyAlignment="1">
      <alignment vertical="top" wrapText="1"/>
    </xf>
    <xf numFmtId="164" fontId="0" fillId="0" borderId="0" xfId="0" applyNumberFormat="1" applyFill="1" applyAlignment="1">
      <alignment wrapText="1"/>
    </xf>
    <xf numFmtId="0" fontId="23" fillId="0" borderId="8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vertical="top" wrapText="1"/>
    </xf>
    <xf numFmtId="0" fontId="24" fillId="0" borderId="8" xfId="0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wrapText="1"/>
    </xf>
    <xf numFmtId="0" fontId="26" fillId="0" borderId="11" xfId="0" applyFont="1" applyBorder="1" applyAlignment="1">
      <alignment wrapText="1"/>
    </xf>
    <xf numFmtId="0" fontId="27" fillId="0" borderId="8" xfId="0" applyFont="1" applyBorder="1" applyAlignment="1">
      <alignment wrapText="1"/>
    </xf>
    <xf numFmtId="0" fontId="25" fillId="0" borderId="11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wrapText="1"/>
    </xf>
    <xf numFmtId="0" fontId="27" fillId="0" borderId="13" xfId="0" applyFont="1" applyFill="1" applyBorder="1" applyAlignment="1">
      <alignment wrapText="1"/>
    </xf>
    <xf numFmtId="0" fontId="28" fillId="0" borderId="13" xfId="0" applyFont="1" applyFill="1" applyBorder="1" applyAlignment="1">
      <alignment wrapText="1"/>
    </xf>
    <xf numFmtId="0" fontId="3" fillId="0" borderId="4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9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12" fillId="0" borderId="0" xfId="18" applyFont="1" applyFill="1" applyBorder="1" applyAlignment="1" applyProtection="1">
      <alignment vertical="top" wrapText="1"/>
    </xf>
    <xf numFmtId="0" fontId="5" fillId="0" borderId="0" xfId="0" applyFont="1" applyFill="1" applyBorder="1" applyAlignment="1">
      <alignment vertical="top" wrapText="1"/>
    </xf>
    <xf numFmtId="0" fontId="28" fillId="5" borderId="14" xfId="0" applyFont="1" applyFill="1" applyBorder="1" applyAlignment="1">
      <alignment wrapText="1"/>
    </xf>
    <xf numFmtId="0" fontId="28" fillId="5" borderId="15" xfId="0" applyFont="1" applyFill="1" applyBorder="1" applyAlignment="1">
      <alignment wrapText="1"/>
    </xf>
    <xf numFmtId="0" fontId="30" fillId="0" borderId="0" xfId="0" applyFont="1" applyFill="1" applyAlignment="1">
      <alignment wrapText="1"/>
    </xf>
    <xf numFmtId="0" fontId="30" fillId="3" borderId="0" xfId="0" applyFont="1" applyFill="1" applyAlignment="1">
      <alignment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49" fontId="13" fillId="0" borderId="0" xfId="0" applyNumberFormat="1" applyFont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0" fontId="26" fillId="5" borderId="16" xfId="0" applyFont="1" applyFill="1" applyBorder="1" applyAlignment="1">
      <alignment wrapText="1"/>
    </xf>
    <xf numFmtId="0" fontId="26" fillId="5" borderId="17" xfId="0" applyFont="1" applyFill="1" applyBorder="1" applyAlignment="1">
      <alignment wrapText="1"/>
    </xf>
    <xf numFmtId="0" fontId="27" fillId="5" borderId="16" xfId="0" applyFont="1" applyFill="1" applyBorder="1" applyAlignment="1">
      <alignment wrapText="1"/>
    </xf>
    <xf numFmtId="0" fontId="27" fillId="5" borderId="17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1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  <xf numFmtId="0" fontId="19" fillId="2" borderId="0" xfId="0" applyFont="1" applyFill="1" applyAlignment="1">
      <alignment horizontal="center"/>
    </xf>
    <xf numFmtId="0" fontId="18" fillId="2" borderId="1" xfId="0" applyFont="1" applyFill="1" applyBorder="1" applyAlignment="1">
      <alignment horizontal="center" vertical="top" wrapText="1"/>
    </xf>
    <xf numFmtId="0" fontId="18" fillId="2" borderId="5" xfId="0" applyFont="1" applyFill="1" applyBorder="1" applyAlignment="1">
      <alignment horizontal="center" vertical="top" wrapText="1"/>
    </xf>
    <xf numFmtId="0" fontId="18" fillId="2" borderId="9" xfId="0" applyFont="1" applyFill="1" applyBorder="1" applyAlignment="1">
      <alignment horizontal="center" vertical="top" wrapText="1"/>
    </xf>
    <xf numFmtId="0" fontId="18" fillId="2" borderId="6" xfId="0" applyNumberFormat="1" applyFont="1" applyFill="1" applyBorder="1" applyAlignment="1">
      <alignment horizontal="center" vertical="top" wrapText="1"/>
    </xf>
    <xf numFmtId="0" fontId="18" fillId="2" borderId="10" xfId="0" applyNumberFormat="1" applyFont="1" applyFill="1" applyBorder="1" applyAlignment="1">
      <alignment horizontal="center" vertical="top" wrapText="1"/>
    </xf>
    <xf numFmtId="0" fontId="18" fillId="2" borderId="7" xfId="0" applyNumberFormat="1" applyFont="1" applyFill="1" applyBorder="1" applyAlignment="1">
      <alignment horizontal="center" vertical="top" wrapText="1"/>
    </xf>
    <xf numFmtId="0" fontId="18" fillId="2" borderId="8" xfId="0" applyNumberFormat="1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 vertical="top" wrapText="1"/>
    </xf>
  </cellXfs>
  <cellStyles count="19">
    <cellStyle name="Hipervínculo" xfId="18" builtinId="8"/>
    <cellStyle name="Moneda" xfId="1" builtinId="4"/>
    <cellStyle name="Normal" xfId="0" builtinId="0"/>
    <cellStyle name="Normal 10" xfId="15"/>
    <cellStyle name="Normal 11" xfId="7"/>
    <cellStyle name="Normal 12" xfId="6"/>
    <cellStyle name="Normal 13" xfId="8"/>
    <cellStyle name="Normal 14" xfId="12"/>
    <cellStyle name="Normal 15" xfId="11"/>
    <cellStyle name="Normal 16" xfId="16"/>
    <cellStyle name="Normal 17" xfId="13"/>
    <cellStyle name="Normal 18" xfId="17"/>
    <cellStyle name="Normal 19" xfId="10"/>
    <cellStyle name="Normal 3" xfId="9"/>
    <cellStyle name="Normal 4" xfId="3"/>
    <cellStyle name="Normal 5" xfId="2"/>
    <cellStyle name="Normal 7" xfId="4"/>
    <cellStyle name="Normal 8" xfId="5"/>
    <cellStyle name="Normal 9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pulento">
  <a:themeElements>
    <a:clrScheme name="Opulento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pulento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pulento">
      <a:fillStyleLst>
        <a:solidFill>
          <a:schemeClr val="phClr"/>
        </a:solidFill>
        <a:gradFill rotWithShape="1">
          <a:gsLst>
            <a:gs pos="0">
              <a:schemeClr val="phClr">
                <a:tint val="15000"/>
                <a:satMod val="250000"/>
              </a:schemeClr>
            </a:gs>
            <a:gs pos="49000">
              <a:schemeClr val="phClr">
                <a:tint val="50000"/>
                <a:satMod val="200000"/>
              </a:schemeClr>
            </a:gs>
            <a:gs pos="49100">
              <a:schemeClr val="phClr">
                <a:tint val="64000"/>
                <a:satMod val="160000"/>
              </a:schemeClr>
            </a:gs>
            <a:gs pos="92000">
              <a:schemeClr val="phClr">
                <a:tint val="50000"/>
                <a:satMod val="200000"/>
              </a:schemeClr>
            </a:gs>
            <a:gs pos="100000">
              <a:schemeClr val="phClr">
                <a:tint val="43000"/>
                <a:satMod val="1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4000"/>
              </a:schemeClr>
            </a:gs>
            <a:gs pos="49000">
              <a:schemeClr val="phClr">
                <a:tint val="96000"/>
                <a:shade val="84000"/>
                <a:satMod val="110000"/>
              </a:schemeClr>
            </a:gs>
            <a:gs pos="49100">
              <a:schemeClr val="phClr">
                <a:shade val="55000"/>
                <a:satMod val="150000"/>
              </a:schemeClr>
            </a:gs>
            <a:gs pos="92000">
              <a:schemeClr val="phClr">
                <a:tint val="98000"/>
                <a:shade val="90000"/>
                <a:satMod val="128000"/>
              </a:schemeClr>
            </a:gs>
            <a:gs pos="100000">
              <a:schemeClr val="phClr">
                <a:tint val="90000"/>
                <a:shade val="97000"/>
                <a:satMod val="128000"/>
              </a:schemeClr>
            </a:gs>
          </a:gsLst>
          <a:lin ang="5400000" scaled="1"/>
        </a:gradFill>
      </a:fillStyleLst>
      <a:lnStyleLst>
        <a:ln w="11430" cap="flat" cmpd="sng" algn="ctr">
          <a:solidFill>
            <a:schemeClr val="phClr"/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000" dir="5400000" rotWithShape="0">
              <a:schemeClr val="phClr">
                <a:shade val="30000"/>
                <a:satMod val="150000"/>
                <a:alpha val="38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500000"/>
            </a:lightRig>
          </a:scene3d>
          <a:sp3d extrusionH="127000" prstMaterial="powder">
            <a:bevelT w="50800" h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50000" t="50000" r="5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60000"/>
                <a:satMod val="180000"/>
              </a:schemeClr>
              <a:schemeClr val="phClr">
                <a:tint val="500"/>
                <a:satMod val="150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A4" sqref="A4:F4"/>
    </sheetView>
  </sheetViews>
  <sheetFormatPr baseColWidth="10" defaultRowHeight="12.75"/>
  <cols>
    <col min="1" max="1" width="14" style="37" bestFit="1" customWidth="1"/>
    <col min="2" max="2" width="64.140625" style="37" customWidth="1"/>
    <col min="3" max="3" width="29.7109375" style="38" customWidth="1"/>
    <col min="4" max="4" width="26.85546875" style="28" bestFit="1" customWidth="1"/>
    <col min="5" max="5" width="23.7109375" style="28" customWidth="1"/>
    <col min="6" max="6" width="8.5703125" style="28" bestFit="1" customWidth="1"/>
    <col min="7" max="16384" width="11.42578125" style="28"/>
  </cols>
  <sheetData>
    <row r="1" spans="1:6" ht="15.75">
      <c r="A1" s="121" t="s">
        <v>42</v>
      </c>
      <c r="B1" s="121"/>
      <c r="C1" s="121"/>
      <c r="D1" s="121"/>
      <c r="E1" s="121"/>
      <c r="F1" s="121"/>
    </row>
    <row r="2" spans="1:6" ht="18.75">
      <c r="A2" s="122" t="s">
        <v>0</v>
      </c>
      <c r="B2" s="122"/>
      <c r="C2" s="122"/>
      <c r="D2" s="122"/>
      <c r="E2" s="122"/>
      <c r="F2" s="122"/>
    </row>
    <row r="3" spans="1:6">
      <c r="A3" s="29" t="s">
        <v>28</v>
      </c>
      <c r="B3" s="29" t="s">
        <v>29</v>
      </c>
      <c r="C3" s="30" t="s">
        <v>33</v>
      </c>
      <c r="D3" s="29" t="s">
        <v>30</v>
      </c>
      <c r="E3" s="29" t="s">
        <v>31</v>
      </c>
      <c r="F3" s="29" t="s">
        <v>32</v>
      </c>
    </row>
    <row r="4" spans="1:6" s="33" customFormat="1" ht="18.75">
      <c r="A4" s="118" t="s">
        <v>1</v>
      </c>
      <c r="B4" s="119"/>
      <c r="C4" s="119"/>
      <c r="D4" s="119"/>
      <c r="E4" s="119"/>
      <c r="F4" s="120"/>
    </row>
    <row r="5" spans="1:6" ht="33.75">
      <c r="A5" s="31" t="s">
        <v>26</v>
      </c>
      <c r="B5" s="31" t="s">
        <v>7</v>
      </c>
      <c r="C5" s="32" t="s">
        <v>4</v>
      </c>
      <c r="D5" s="32" t="s">
        <v>5</v>
      </c>
      <c r="E5" s="32" t="s">
        <v>8</v>
      </c>
      <c r="F5" s="31" t="s">
        <v>39</v>
      </c>
    </row>
    <row r="6" spans="1:6">
      <c r="A6" s="34"/>
      <c r="B6" s="34"/>
      <c r="C6" s="35"/>
      <c r="D6" s="35" t="s">
        <v>6</v>
      </c>
      <c r="E6" s="35" t="s">
        <v>9</v>
      </c>
      <c r="F6" s="36"/>
    </row>
    <row r="7" spans="1:6">
      <c r="A7" s="34"/>
      <c r="B7" s="34"/>
      <c r="C7" s="35"/>
      <c r="D7" s="36"/>
      <c r="E7" s="35" t="s">
        <v>10</v>
      </c>
      <c r="F7" s="36"/>
    </row>
    <row r="8" spans="1:6" s="33" customFormat="1">
      <c r="A8" s="36"/>
      <c r="B8" s="34"/>
      <c r="C8" s="35"/>
      <c r="D8" s="36"/>
      <c r="E8" s="35" t="s">
        <v>11</v>
      </c>
      <c r="F8" s="36"/>
    </row>
    <row r="9" spans="1:6">
      <c r="A9" s="34"/>
      <c r="B9" s="34"/>
      <c r="C9" s="35"/>
      <c r="D9" s="36"/>
      <c r="E9" s="35" t="s">
        <v>12</v>
      </c>
      <c r="F9" s="36"/>
    </row>
    <row r="10" spans="1:6">
      <c r="A10" s="34"/>
      <c r="B10" s="34"/>
      <c r="C10" s="35"/>
      <c r="D10" s="36"/>
      <c r="E10" s="35" t="s">
        <v>13</v>
      </c>
      <c r="F10" s="36"/>
    </row>
    <row r="11" spans="1:6">
      <c r="A11" s="34"/>
      <c r="B11" s="34"/>
      <c r="C11" s="35"/>
      <c r="D11" s="36"/>
      <c r="E11" s="36"/>
      <c r="F11" s="36"/>
    </row>
    <row r="12" spans="1:6" s="33" customFormat="1" ht="22.5">
      <c r="A12" s="31" t="s">
        <v>41</v>
      </c>
      <c r="B12" s="31" t="s">
        <v>3</v>
      </c>
      <c r="C12" s="32" t="s">
        <v>5</v>
      </c>
      <c r="D12" s="32" t="s">
        <v>19</v>
      </c>
      <c r="E12" s="32" t="s">
        <v>21</v>
      </c>
      <c r="F12" s="31" t="s">
        <v>40</v>
      </c>
    </row>
    <row r="13" spans="1:6">
      <c r="A13" s="34"/>
      <c r="B13" s="34"/>
      <c r="C13" s="35"/>
      <c r="D13" s="35" t="s">
        <v>4</v>
      </c>
      <c r="E13" s="35" t="s">
        <v>22</v>
      </c>
      <c r="F13" s="36"/>
    </row>
    <row r="14" spans="1:6">
      <c r="A14" s="35"/>
      <c r="B14" s="34"/>
      <c r="C14" s="35"/>
      <c r="D14" s="35" t="s">
        <v>20</v>
      </c>
      <c r="E14" s="35" t="s">
        <v>23</v>
      </c>
      <c r="F14" s="36"/>
    </row>
    <row r="15" spans="1:6">
      <c r="A15" s="35"/>
      <c r="B15" s="34"/>
      <c r="C15" s="35"/>
      <c r="D15" s="35"/>
      <c r="E15" s="35"/>
      <c r="F15" s="36"/>
    </row>
    <row r="16" spans="1:6" s="33" customFormat="1" ht="22.5">
      <c r="A16" s="31" t="s">
        <v>34</v>
      </c>
      <c r="B16" s="31" t="s">
        <v>35</v>
      </c>
      <c r="C16" s="32" t="s">
        <v>5</v>
      </c>
      <c r="D16" s="32" t="s">
        <v>4</v>
      </c>
      <c r="E16" s="32" t="s">
        <v>37</v>
      </c>
      <c r="F16" s="36">
        <v>25000</v>
      </c>
    </row>
    <row r="17" spans="1:6">
      <c r="A17" s="34"/>
      <c r="B17" s="34"/>
      <c r="C17" s="35"/>
      <c r="D17" s="35" t="s">
        <v>36</v>
      </c>
      <c r="E17" s="35"/>
      <c r="F17" s="36"/>
    </row>
    <row r="18" spans="1:6">
      <c r="A18" s="35"/>
      <c r="B18" s="34"/>
      <c r="C18" s="35"/>
      <c r="D18" s="35"/>
      <c r="E18" s="35"/>
      <c r="F18" s="36"/>
    </row>
    <row r="19" spans="1:6" ht="22.5">
      <c r="A19" s="31" t="s">
        <v>27</v>
      </c>
      <c r="B19" s="31" t="s">
        <v>24</v>
      </c>
      <c r="C19" s="32" t="s">
        <v>16</v>
      </c>
      <c r="D19" s="32" t="s">
        <v>14</v>
      </c>
      <c r="E19" s="32" t="s">
        <v>25</v>
      </c>
      <c r="F19" s="31" t="s">
        <v>38</v>
      </c>
    </row>
    <row r="20" spans="1:6" s="33" customFormat="1">
      <c r="A20" s="34"/>
      <c r="B20" s="34"/>
      <c r="C20" s="35"/>
      <c r="D20" s="35" t="s">
        <v>15</v>
      </c>
      <c r="E20" s="36"/>
      <c r="F20" s="36"/>
    </row>
    <row r="21" spans="1:6">
      <c r="A21" s="35"/>
      <c r="B21" s="34"/>
      <c r="C21" s="35"/>
      <c r="D21" s="35" t="s">
        <v>4</v>
      </c>
      <c r="E21" s="36"/>
      <c r="F21" s="36"/>
    </row>
    <row r="22" spans="1:6" ht="22.5">
      <c r="A22" s="34"/>
      <c r="B22" s="34"/>
      <c r="C22" s="35"/>
      <c r="D22" s="35" t="s">
        <v>17</v>
      </c>
      <c r="E22" s="36"/>
      <c r="F22" s="36"/>
    </row>
    <row r="23" spans="1:6">
      <c r="A23" s="34"/>
      <c r="B23" s="34"/>
      <c r="C23" s="35"/>
      <c r="D23" s="35" t="s">
        <v>18</v>
      </c>
      <c r="E23" s="36"/>
      <c r="F23" s="36"/>
    </row>
    <row r="24" spans="1:6">
      <c r="A24" s="34"/>
      <c r="B24" s="34"/>
      <c r="C24" s="35"/>
      <c r="D24" s="36"/>
      <c r="E24" s="36"/>
      <c r="F24" s="36"/>
    </row>
  </sheetData>
  <mergeCells count="3">
    <mergeCell ref="A4:F4"/>
    <mergeCell ref="A1:F1"/>
    <mergeCell ref="A2:F2"/>
  </mergeCells>
  <phoneticPr fontId="0" type="noConversion"/>
  <pageMargins left="0.78740157480314965" right="0.39370078740157483" top="0.59055118110236227" bottom="0.39370078740157483" header="0" footer="0"/>
  <pageSetup paperSize="5" orientation="landscape" horizontalDpi="4294967295" verticalDpi="196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topLeftCell="A5" workbookViewId="0">
      <selection activeCell="A20" sqref="A20:XFD351"/>
    </sheetView>
  </sheetViews>
  <sheetFormatPr baseColWidth="10" defaultColWidth="34.7109375" defaultRowHeight="12.75"/>
  <cols>
    <col min="1" max="1" width="14.7109375" style="20" bestFit="1" customWidth="1"/>
    <col min="2" max="2" width="53.5703125" style="26" customWidth="1"/>
    <col min="3" max="3" width="31.5703125" style="19" customWidth="1"/>
    <col min="4" max="4" width="27.140625" style="19" customWidth="1"/>
    <col min="5" max="5" width="29.140625" style="19" customWidth="1"/>
    <col min="6" max="6" width="9.85546875" style="19" bestFit="1" customWidth="1"/>
    <col min="7" max="7" width="7.5703125" style="19" customWidth="1"/>
    <col min="8" max="16384" width="34.7109375" style="10"/>
  </cols>
  <sheetData>
    <row r="1" spans="1:7" ht="15.75">
      <c r="A1" s="126" t="s">
        <v>43</v>
      </c>
      <c r="B1" s="126"/>
      <c r="C1" s="126"/>
      <c r="D1" s="126"/>
      <c r="E1" s="126"/>
      <c r="F1" s="126"/>
      <c r="G1" s="10"/>
    </row>
    <row r="2" spans="1:7" ht="18.75">
      <c r="A2" s="127" t="s">
        <v>0</v>
      </c>
      <c r="B2" s="127"/>
      <c r="C2" s="127"/>
      <c r="D2" s="127"/>
      <c r="E2" s="127"/>
      <c r="F2" s="127"/>
      <c r="G2" s="10"/>
    </row>
    <row r="3" spans="1:7">
      <c r="A3" s="11" t="s">
        <v>28</v>
      </c>
      <c r="B3" s="7" t="s">
        <v>29</v>
      </c>
      <c r="C3" s="12" t="s">
        <v>33</v>
      </c>
      <c r="D3" s="11" t="s">
        <v>30</v>
      </c>
      <c r="E3" s="11" t="s">
        <v>31</v>
      </c>
      <c r="F3" s="11" t="s">
        <v>32</v>
      </c>
      <c r="G3" s="10"/>
    </row>
    <row r="4" spans="1:7" ht="15.75">
      <c r="A4" s="123" t="s">
        <v>1</v>
      </c>
      <c r="B4" s="124"/>
      <c r="C4" s="124"/>
      <c r="D4" s="124"/>
      <c r="E4" s="125"/>
      <c r="F4" s="23"/>
      <c r="G4" s="18"/>
    </row>
    <row r="5" spans="1:7" s="15" customFormat="1" ht="33.75">
      <c r="A5" s="16" t="s">
        <v>26</v>
      </c>
      <c r="B5" s="2" t="s">
        <v>7</v>
      </c>
      <c r="C5" s="13" t="s">
        <v>4</v>
      </c>
      <c r="D5" s="13" t="s">
        <v>5</v>
      </c>
      <c r="E5" s="13" t="s">
        <v>44</v>
      </c>
      <c r="F5" s="13">
        <v>35000</v>
      </c>
      <c r="G5" s="14"/>
    </row>
    <row r="6" spans="1:7">
      <c r="A6" s="25"/>
      <c r="B6" s="3"/>
      <c r="C6" s="17"/>
      <c r="D6" s="17" t="s">
        <v>6</v>
      </c>
      <c r="E6" s="13" t="s">
        <v>45</v>
      </c>
      <c r="F6" s="17"/>
      <c r="G6" s="18"/>
    </row>
    <row r="7" spans="1:7">
      <c r="A7" s="16"/>
      <c r="B7" s="3"/>
      <c r="C7" s="17"/>
      <c r="D7" s="13" t="s">
        <v>46</v>
      </c>
      <c r="E7" s="13" t="s">
        <v>47</v>
      </c>
      <c r="F7" s="17"/>
      <c r="G7" s="18"/>
    </row>
    <row r="8" spans="1:7">
      <c r="A8" s="24"/>
      <c r="B8" s="3"/>
      <c r="C8" s="13"/>
      <c r="D8" s="13" t="s">
        <v>48</v>
      </c>
      <c r="E8" s="13" t="s">
        <v>49</v>
      </c>
      <c r="F8" s="17"/>
      <c r="G8" s="18"/>
    </row>
    <row r="9" spans="1:7">
      <c r="A9" s="21"/>
      <c r="B9" s="3"/>
      <c r="C9" s="13"/>
      <c r="D9" s="13" t="s">
        <v>50</v>
      </c>
      <c r="E9" s="17"/>
      <c r="F9" s="17"/>
      <c r="G9" s="18"/>
    </row>
    <row r="10" spans="1:7">
      <c r="A10" s="21"/>
      <c r="B10" s="22"/>
      <c r="C10" s="13"/>
      <c r="D10" s="13" t="s">
        <v>51</v>
      </c>
      <c r="E10" s="17"/>
      <c r="F10" s="17"/>
      <c r="G10" s="18"/>
    </row>
    <row r="11" spans="1:7">
      <c r="A11" s="21"/>
      <c r="B11" s="22"/>
      <c r="C11" s="13"/>
      <c r="D11" s="17"/>
      <c r="E11" s="17"/>
      <c r="F11" s="17"/>
      <c r="G11" s="18"/>
    </row>
    <row r="12" spans="1:7" s="15" customFormat="1" ht="22.5">
      <c r="A12" s="16" t="s">
        <v>52</v>
      </c>
      <c r="B12" s="2" t="s">
        <v>3</v>
      </c>
      <c r="C12" s="13" t="s">
        <v>5</v>
      </c>
      <c r="D12" s="13" t="s">
        <v>19</v>
      </c>
      <c r="E12" s="13" t="s">
        <v>53</v>
      </c>
      <c r="F12" s="13">
        <v>30000</v>
      </c>
      <c r="G12" s="14"/>
    </row>
    <row r="13" spans="1:7">
      <c r="A13" s="25"/>
      <c r="B13" s="3"/>
      <c r="C13" s="17"/>
      <c r="D13" s="17" t="s">
        <v>4</v>
      </c>
      <c r="E13" s="17" t="s">
        <v>54</v>
      </c>
      <c r="F13" s="24"/>
      <c r="G13" s="18"/>
    </row>
    <row r="14" spans="1:7">
      <c r="A14" s="13"/>
      <c r="B14" s="3"/>
      <c r="C14" s="17"/>
      <c r="D14" s="17" t="s">
        <v>20</v>
      </c>
      <c r="E14" s="17" t="s">
        <v>23</v>
      </c>
      <c r="F14" s="17"/>
      <c r="G14" s="18"/>
    </row>
    <row r="15" spans="1:7">
      <c r="A15" s="21"/>
      <c r="B15" s="3"/>
      <c r="C15" s="17"/>
      <c r="D15" s="17"/>
      <c r="E15" s="17"/>
      <c r="F15" s="17"/>
      <c r="G15" s="18"/>
    </row>
    <row r="16" spans="1:7" s="15" customFormat="1" ht="22.5">
      <c r="A16" s="16" t="s">
        <v>34</v>
      </c>
      <c r="B16" s="2" t="s">
        <v>55</v>
      </c>
      <c r="C16" s="13" t="s">
        <v>5</v>
      </c>
      <c r="D16" s="13" t="s">
        <v>2</v>
      </c>
      <c r="E16" s="13" t="s">
        <v>56</v>
      </c>
      <c r="F16" s="13">
        <v>25000</v>
      </c>
      <c r="G16" s="14"/>
    </row>
    <row r="17" spans="1:8">
      <c r="A17" s="25"/>
      <c r="B17" s="3"/>
      <c r="C17" s="17"/>
      <c r="D17" s="17" t="s">
        <v>57</v>
      </c>
      <c r="E17" s="13" t="s">
        <v>58</v>
      </c>
      <c r="F17" s="17"/>
      <c r="G17" s="18"/>
    </row>
    <row r="18" spans="1:8">
      <c r="A18" s="13"/>
      <c r="B18" s="3"/>
      <c r="C18" s="17"/>
      <c r="D18" s="17"/>
      <c r="E18" s="13" t="s">
        <v>59</v>
      </c>
      <c r="F18" s="17"/>
      <c r="G18" s="18"/>
      <c r="H18" s="39"/>
    </row>
    <row r="19" spans="1:8">
      <c r="A19" s="21"/>
      <c r="B19" s="3"/>
      <c r="C19" s="13"/>
      <c r="D19" s="17"/>
      <c r="E19" s="17"/>
      <c r="F19" s="17"/>
      <c r="G19" s="18"/>
    </row>
  </sheetData>
  <sortState ref="A2:D772">
    <sortCondition ref="A2"/>
  </sortState>
  <mergeCells count="3">
    <mergeCell ref="A4:E4"/>
    <mergeCell ref="A1:F1"/>
    <mergeCell ref="A2:F2"/>
  </mergeCells>
  <phoneticPr fontId="0" type="noConversion"/>
  <pageMargins left="0.78740157480314965" right="0.39370078740157483" top="0.59055118110236227" bottom="0.39370078740157483" header="0" footer="0"/>
  <pageSetup paperSize="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topLeftCell="C10" workbookViewId="0">
      <selection activeCell="E9" sqref="E9"/>
    </sheetView>
  </sheetViews>
  <sheetFormatPr baseColWidth="10" defaultRowHeight="12.75"/>
  <cols>
    <col min="1" max="3" width="19.42578125" style="1" customWidth="1"/>
    <col min="4" max="4" width="14.42578125" style="26" customWidth="1"/>
    <col min="5" max="5" width="53" style="26" customWidth="1"/>
    <col min="6" max="6" width="32.42578125" style="8" customWidth="1"/>
    <col min="7" max="7" width="6.140625" style="8" customWidth="1"/>
    <col min="8" max="8" width="25" style="8" customWidth="1"/>
    <col min="9" max="9" width="27.42578125" style="8" bestFit="1" customWidth="1"/>
    <col min="10" max="10" width="8.5703125" style="8" bestFit="1" customWidth="1"/>
    <col min="11" max="11" width="6.85546875" style="8" customWidth="1"/>
    <col min="12" max="12" width="23" style="1" customWidth="1"/>
    <col min="13" max="16384" width="11.42578125" style="1"/>
  </cols>
  <sheetData>
    <row r="1" spans="1:12" ht="15.75">
      <c r="D1" s="128" t="s">
        <v>61</v>
      </c>
      <c r="E1" s="128"/>
      <c r="F1" s="128"/>
      <c r="G1" s="128"/>
      <c r="H1" s="128"/>
      <c r="I1" s="128"/>
      <c r="J1" s="128"/>
      <c r="K1" s="1"/>
    </row>
    <row r="2" spans="1:12" ht="18.75">
      <c r="D2" s="129" t="s">
        <v>177</v>
      </c>
      <c r="E2" s="129"/>
      <c r="F2" s="129"/>
      <c r="G2" s="129"/>
      <c r="H2" s="129"/>
      <c r="I2" s="129"/>
      <c r="J2" s="129"/>
      <c r="K2" s="1"/>
    </row>
    <row r="3" spans="1:12" ht="30">
      <c r="A3" s="87" t="s">
        <v>165</v>
      </c>
      <c r="B3" s="87" t="s">
        <v>166</v>
      </c>
      <c r="C3" s="87" t="s">
        <v>167</v>
      </c>
      <c r="D3" s="7" t="s">
        <v>28</v>
      </c>
      <c r="E3" s="7" t="s">
        <v>29</v>
      </c>
      <c r="F3" s="9" t="s">
        <v>33</v>
      </c>
      <c r="G3" s="9" t="s">
        <v>179</v>
      </c>
      <c r="H3" s="7" t="s">
        <v>30</v>
      </c>
      <c r="I3" s="7" t="s">
        <v>31</v>
      </c>
      <c r="J3" s="7" t="s">
        <v>32</v>
      </c>
      <c r="K3" s="1"/>
    </row>
    <row r="4" spans="1:12" ht="16.5" thickBot="1">
      <c r="A4" s="6"/>
      <c r="B4" s="6"/>
      <c r="C4" s="6"/>
      <c r="D4" s="123" t="s">
        <v>1</v>
      </c>
      <c r="E4" s="124"/>
      <c r="F4" s="124"/>
      <c r="G4" s="124"/>
      <c r="H4" s="124"/>
      <c r="I4" s="124"/>
      <c r="J4" s="125"/>
      <c r="K4" s="27"/>
    </row>
    <row r="5" spans="1:12" s="93" customFormat="1" ht="30" thickBot="1">
      <c r="A5" s="130" t="s">
        <v>174</v>
      </c>
      <c r="B5" s="132" t="s">
        <v>175</v>
      </c>
      <c r="C5" s="114" t="s">
        <v>176</v>
      </c>
      <c r="D5" s="107" t="s">
        <v>62</v>
      </c>
      <c r="E5" s="108" t="s">
        <v>63</v>
      </c>
      <c r="F5" s="109" t="s">
        <v>4</v>
      </c>
      <c r="G5" s="147">
        <v>3397</v>
      </c>
      <c r="H5" s="110" t="s">
        <v>5</v>
      </c>
      <c r="I5" s="110" t="s">
        <v>64</v>
      </c>
      <c r="J5" s="110">
        <v>25000</v>
      </c>
      <c r="K5" s="111"/>
      <c r="L5" s="112"/>
    </row>
    <row r="6" spans="1:12" ht="29.25">
      <c r="A6" s="131"/>
      <c r="B6" s="133"/>
      <c r="C6" s="115" t="s">
        <v>173</v>
      </c>
      <c r="D6" s="6"/>
      <c r="E6" s="3"/>
      <c r="F6" s="4"/>
      <c r="G6" s="4"/>
      <c r="H6" s="4" t="s">
        <v>6</v>
      </c>
      <c r="I6" s="4" t="s">
        <v>65</v>
      </c>
      <c r="J6" s="4"/>
      <c r="K6" s="27"/>
    </row>
    <row r="7" spans="1:12">
      <c r="A7" s="6"/>
      <c r="B7" s="6"/>
      <c r="C7" s="6"/>
      <c r="D7" s="2"/>
      <c r="E7" s="3"/>
      <c r="F7" s="4"/>
      <c r="G7" s="4"/>
      <c r="H7" s="5" t="s">
        <v>60</v>
      </c>
      <c r="I7" s="4" t="s">
        <v>66</v>
      </c>
      <c r="J7" s="4"/>
      <c r="K7" s="27"/>
    </row>
    <row r="8" spans="1:12">
      <c r="A8" s="6"/>
      <c r="B8" s="6"/>
      <c r="C8" s="6"/>
      <c r="D8" s="6"/>
      <c r="E8" s="3"/>
      <c r="F8" s="5"/>
      <c r="G8" s="5"/>
      <c r="H8" s="4"/>
      <c r="I8" s="4" t="s">
        <v>67</v>
      </c>
      <c r="J8" s="4"/>
      <c r="K8" s="27"/>
    </row>
    <row r="9" spans="1:12">
      <c r="A9" s="6"/>
      <c r="B9" s="6"/>
      <c r="C9" s="6"/>
      <c r="D9" s="6"/>
      <c r="E9" s="3"/>
      <c r="F9" s="5"/>
      <c r="G9" s="5"/>
      <c r="H9" s="4"/>
      <c r="I9" s="4" t="s">
        <v>68</v>
      </c>
      <c r="J9" s="4"/>
      <c r="K9" s="27"/>
    </row>
    <row r="10" spans="1:12" ht="13.5" thickBot="1">
      <c r="A10" s="6"/>
      <c r="B10" s="6"/>
      <c r="C10" s="6"/>
      <c r="D10" s="6"/>
      <c r="E10" s="108"/>
      <c r="F10" s="4"/>
      <c r="G10" s="4"/>
      <c r="H10" s="4"/>
      <c r="I10" s="4"/>
      <c r="J10" s="4"/>
      <c r="K10" s="27"/>
    </row>
    <row r="11" spans="1:12" s="93" customFormat="1" ht="30" thickBot="1">
      <c r="A11" s="130" t="s">
        <v>174</v>
      </c>
      <c r="B11" s="132" t="s">
        <v>175</v>
      </c>
      <c r="C11" s="114" t="s">
        <v>176</v>
      </c>
      <c r="D11" s="108" t="s">
        <v>69</v>
      </c>
      <c r="E11" s="108" t="s">
        <v>70</v>
      </c>
      <c r="F11" s="109" t="s">
        <v>2</v>
      </c>
      <c r="G11" s="147">
        <v>3397</v>
      </c>
      <c r="H11" s="110" t="s">
        <v>71</v>
      </c>
      <c r="I11" s="110" t="s">
        <v>72</v>
      </c>
      <c r="J11" s="110">
        <v>20000</v>
      </c>
      <c r="K11" s="111"/>
    </row>
    <row r="12" spans="1:12" ht="29.25">
      <c r="A12" s="131"/>
      <c r="B12" s="133"/>
      <c r="C12" s="115" t="s">
        <v>173</v>
      </c>
      <c r="D12" s="6"/>
      <c r="E12" s="108"/>
      <c r="F12" s="4"/>
      <c r="G12" s="4"/>
      <c r="H12" s="4" t="s">
        <v>73</v>
      </c>
      <c r="I12" s="4" t="s">
        <v>74</v>
      </c>
      <c r="J12" s="4"/>
      <c r="K12" s="27"/>
    </row>
    <row r="13" spans="1:12">
      <c r="A13" s="6"/>
      <c r="B13" s="6"/>
      <c r="C13" s="6"/>
      <c r="D13" s="3"/>
      <c r="E13" s="108"/>
      <c r="F13" s="4"/>
      <c r="G13" s="4"/>
      <c r="H13" s="4" t="s">
        <v>75</v>
      </c>
      <c r="I13" s="4" t="s">
        <v>76</v>
      </c>
      <c r="J13" s="4"/>
      <c r="K13" s="27"/>
    </row>
    <row r="14" spans="1:12" ht="13.5" thickBot="1">
      <c r="A14" s="6"/>
      <c r="B14" s="6"/>
      <c r="C14" s="6"/>
      <c r="D14" s="3"/>
      <c r="E14" s="3"/>
      <c r="F14" s="4"/>
      <c r="G14" s="4"/>
      <c r="H14" s="4"/>
      <c r="I14" s="4"/>
      <c r="J14" s="4"/>
      <c r="K14" s="27"/>
    </row>
    <row r="15" spans="1:12" s="93" customFormat="1" ht="30" thickBot="1">
      <c r="A15" s="130" t="s">
        <v>174</v>
      </c>
      <c r="B15" s="132" t="s">
        <v>175</v>
      </c>
      <c r="C15" s="114" t="s">
        <v>176</v>
      </c>
      <c r="D15" s="107" t="s">
        <v>77</v>
      </c>
      <c r="E15" s="108" t="s">
        <v>3</v>
      </c>
      <c r="F15" s="109" t="s">
        <v>5</v>
      </c>
      <c r="G15" s="147">
        <v>3792</v>
      </c>
      <c r="H15" s="110" t="s">
        <v>19</v>
      </c>
      <c r="I15" s="110" t="s">
        <v>53</v>
      </c>
      <c r="J15" s="110">
        <v>45000</v>
      </c>
      <c r="K15" s="111"/>
      <c r="L15" s="113"/>
    </row>
    <row r="16" spans="1:12" ht="29.25">
      <c r="A16" s="131"/>
      <c r="B16" s="133"/>
      <c r="C16" s="115" t="s">
        <v>173</v>
      </c>
      <c r="D16" s="40"/>
      <c r="E16" s="3"/>
      <c r="F16" s="4"/>
      <c r="G16" s="4"/>
      <c r="H16" s="4" t="s">
        <v>4</v>
      </c>
      <c r="I16" s="4" t="s">
        <v>78</v>
      </c>
      <c r="J16" s="6"/>
      <c r="K16" s="27"/>
    </row>
    <row r="17" spans="1:12">
      <c r="A17" s="6"/>
      <c r="B17" s="6"/>
      <c r="C17" s="6"/>
      <c r="D17" s="5"/>
      <c r="E17" s="3"/>
      <c r="F17" s="4"/>
      <c r="G17" s="4"/>
      <c r="H17" s="4" t="s">
        <v>20</v>
      </c>
      <c r="I17" s="4" t="s">
        <v>79</v>
      </c>
      <c r="J17" s="4"/>
      <c r="K17" s="27"/>
    </row>
    <row r="18" spans="1:12" ht="13.5" thickBot="1">
      <c r="A18" s="6"/>
      <c r="B18" s="6"/>
      <c r="C18" s="6"/>
      <c r="D18" s="3"/>
      <c r="E18" s="3"/>
      <c r="F18" s="4"/>
      <c r="G18" s="4"/>
      <c r="H18" s="4"/>
      <c r="I18" s="4"/>
      <c r="J18" s="4"/>
      <c r="K18" s="27"/>
    </row>
    <row r="19" spans="1:12" s="93" customFormat="1" ht="30" thickBot="1">
      <c r="A19" s="130" t="s">
        <v>174</v>
      </c>
      <c r="B19" s="132" t="s">
        <v>175</v>
      </c>
      <c r="C19" s="114" t="s">
        <v>176</v>
      </c>
      <c r="D19" s="107" t="s">
        <v>80</v>
      </c>
      <c r="E19" s="108" t="s">
        <v>55</v>
      </c>
      <c r="F19" s="109" t="s">
        <v>5</v>
      </c>
      <c r="G19" s="147">
        <v>3792</v>
      </c>
      <c r="H19" s="110" t="s">
        <v>2</v>
      </c>
      <c r="I19" s="109" t="s">
        <v>56</v>
      </c>
      <c r="J19" s="110">
        <v>25000</v>
      </c>
      <c r="K19" s="111"/>
      <c r="L19" s="113"/>
    </row>
    <row r="20" spans="1:12" ht="29.25">
      <c r="A20" s="131"/>
      <c r="B20" s="133"/>
      <c r="C20" s="115" t="s">
        <v>173</v>
      </c>
      <c r="D20" s="40"/>
      <c r="E20" s="3"/>
      <c r="F20" s="4"/>
      <c r="G20" s="4"/>
      <c r="H20" s="4" t="s">
        <v>57</v>
      </c>
      <c r="I20" s="5" t="s">
        <v>81</v>
      </c>
      <c r="J20" s="4"/>
      <c r="K20" s="27"/>
    </row>
    <row r="21" spans="1:12">
      <c r="A21" s="6"/>
      <c r="B21" s="6"/>
      <c r="C21" s="6"/>
      <c r="D21" s="5"/>
      <c r="E21" s="3"/>
      <c r="F21" s="4"/>
      <c r="G21" s="4"/>
      <c r="H21" s="4"/>
      <c r="I21" s="5" t="s">
        <v>59</v>
      </c>
      <c r="J21" s="4"/>
      <c r="K21" s="27"/>
    </row>
    <row r="22" spans="1:12">
      <c r="A22" s="6"/>
      <c r="B22" s="6"/>
      <c r="C22" s="6"/>
      <c r="D22" s="3"/>
      <c r="E22" s="108"/>
      <c r="F22" s="5"/>
      <c r="G22" s="5"/>
      <c r="H22" s="4"/>
      <c r="I22" s="4"/>
      <c r="J22" s="4"/>
      <c r="K22" s="27"/>
    </row>
  </sheetData>
  <mergeCells count="11">
    <mergeCell ref="A11:A12"/>
    <mergeCell ref="B11:B12"/>
    <mergeCell ref="A15:A16"/>
    <mergeCell ref="B15:B16"/>
    <mergeCell ref="A19:A20"/>
    <mergeCell ref="B19:B20"/>
    <mergeCell ref="D4:J4"/>
    <mergeCell ref="D1:J1"/>
    <mergeCell ref="D2:J2"/>
    <mergeCell ref="A5:A6"/>
    <mergeCell ref="B5:B6"/>
  </mergeCells>
  <phoneticPr fontId="0" type="noConversion"/>
  <pageMargins left="0.78740157480314965" right="0.39370078740157483" top="0.59055118110236227" bottom="0.59055118110236227" header="0" footer="0"/>
  <pageSetup paperSize="5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UY23"/>
  <sheetViews>
    <sheetView topLeftCell="E7" zoomScale="80" zoomScaleNormal="80" workbookViewId="0">
      <selection activeCell="H20" sqref="H20"/>
    </sheetView>
  </sheetViews>
  <sheetFormatPr baseColWidth="10" defaultRowHeight="12.75"/>
  <cols>
    <col min="1" max="1" width="5" style="92" bestFit="1" customWidth="1"/>
    <col min="2" max="2" width="25" style="92" customWidth="1"/>
    <col min="3" max="3" width="26.42578125" style="92" customWidth="1"/>
    <col min="4" max="4" width="24.28515625" style="92" customWidth="1"/>
    <col min="5" max="5" width="23.28515625" style="93" bestFit="1" customWidth="1"/>
    <col min="6" max="6" width="96.140625" style="93" customWidth="1"/>
    <col min="7" max="7" width="32.5703125" style="93" bestFit="1" customWidth="1"/>
    <col min="8" max="8" width="9.28515625" style="93" customWidth="1"/>
    <col min="9" max="9" width="25" style="93" bestFit="1" customWidth="1"/>
    <col min="10" max="10" width="35.7109375" style="93" customWidth="1"/>
    <col min="11" max="11" width="13" style="106" bestFit="1" customWidth="1"/>
    <col min="12" max="58" width="11.42578125" style="93"/>
    <col min="59" max="16384" width="11.42578125" style="41"/>
  </cols>
  <sheetData>
    <row r="2" spans="1:571" s="117" customFormat="1" ht="15.75">
      <c r="A2" s="116"/>
      <c r="B2" s="116"/>
      <c r="C2" s="116"/>
      <c r="D2" s="116"/>
      <c r="E2" s="135" t="s">
        <v>133</v>
      </c>
      <c r="F2" s="135"/>
      <c r="G2" s="135"/>
      <c r="H2" s="135"/>
      <c r="I2" s="135"/>
      <c r="J2" s="135"/>
      <c r="K2" s="135"/>
      <c r="L2" s="135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  <c r="IU2" s="116"/>
      <c r="IV2" s="116"/>
      <c r="IW2" s="116"/>
      <c r="IX2" s="116"/>
      <c r="IY2" s="116"/>
      <c r="IZ2" s="116"/>
      <c r="JA2" s="116"/>
      <c r="JB2" s="116"/>
      <c r="JC2" s="116"/>
      <c r="JD2" s="116"/>
      <c r="JE2" s="116"/>
      <c r="JF2" s="116"/>
      <c r="JG2" s="116"/>
      <c r="JH2" s="116"/>
      <c r="JI2" s="116"/>
      <c r="JJ2" s="116"/>
      <c r="JK2" s="116"/>
      <c r="JL2" s="116"/>
      <c r="JM2" s="116"/>
      <c r="JN2" s="116"/>
      <c r="JO2" s="116"/>
      <c r="JP2" s="116"/>
      <c r="JQ2" s="116"/>
      <c r="JR2" s="116"/>
      <c r="JS2" s="116"/>
      <c r="JT2" s="116"/>
      <c r="JU2" s="116"/>
      <c r="JV2" s="116"/>
      <c r="JW2" s="116"/>
      <c r="JX2" s="116"/>
      <c r="JY2" s="116"/>
      <c r="JZ2" s="116"/>
      <c r="KA2" s="116"/>
      <c r="KB2" s="116"/>
      <c r="KC2" s="116"/>
      <c r="KD2" s="116"/>
      <c r="KE2" s="116"/>
      <c r="KF2" s="116"/>
      <c r="KG2" s="116"/>
      <c r="KH2" s="116"/>
      <c r="KI2" s="116"/>
      <c r="KJ2" s="116"/>
      <c r="KK2" s="116"/>
      <c r="KL2" s="116"/>
      <c r="KM2" s="116"/>
      <c r="KN2" s="116"/>
      <c r="KO2" s="116"/>
      <c r="KP2" s="116"/>
      <c r="KQ2" s="116"/>
      <c r="KR2" s="116"/>
      <c r="KS2" s="116"/>
      <c r="KT2" s="116"/>
      <c r="KU2" s="116"/>
      <c r="KV2" s="116"/>
      <c r="KW2" s="116"/>
      <c r="KX2" s="116"/>
      <c r="KY2" s="116"/>
      <c r="KZ2" s="116"/>
      <c r="LA2" s="116"/>
      <c r="LB2" s="116"/>
      <c r="LC2" s="116"/>
      <c r="LD2" s="116"/>
      <c r="LE2" s="116"/>
      <c r="LF2" s="116"/>
      <c r="LG2" s="116"/>
      <c r="LH2" s="116"/>
      <c r="LI2" s="116"/>
      <c r="LJ2" s="116"/>
      <c r="LK2" s="116"/>
      <c r="LL2" s="116"/>
      <c r="LM2" s="116"/>
      <c r="LN2" s="116"/>
      <c r="LO2" s="116"/>
      <c r="LP2" s="116"/>
      <c r="LQ2" s="116"/>
      <c r="LR2" s="116"/>
      <c r="LS2" s="116"/>
      <c r="LT2" s="116"/>
      <c r="LU2" s="116"/>
      <c r="LV2" s="116"/>
      <c r="LW2" s="116"/>
      <c r="LX2" s="116"/>
      <c r="LY2" s="116"/>
      <c r="LZ2" s="116"/>
      <c r="MA2" s="116"/>
      <c r="MB2" s="116"/>
      <c r="MC2" s="116"/>
      <c r="MD2" s="116"/>
      <c r="ME2" s="116"/>
      <c r="MF2" s="116"/>
      <c r="MG2" s="116"/>
      <c r="MH2" s="116"/>
      <c r="MI2" s="116"/>
      <c r="MJ2" s="116"/>
      <c r="MK2" s="116"/>
      <c r="ML2" s="116"/>
      <c r="MM2" s="116"/>
      <c r="MN2" s="116"/>
      <c r="MO2" s="116"/>
      <c r="MP2" s="116"/>
      <c r="MQ2" s="116"/>
      <c r="MR2" s="116"/>
      <c r="MS2" s="116"/>
      <c r="MT2" s="116"/>
      <c r="MU2" s="116"/>
      <c r="MV2" s="116"/>
      <c r="MW2" s="116"/>
      <c r="MX2" s="116"/>
      <c r="MY2" s="116"/>
      <c r="MZ2" s="116"/>
      <c r="NA2" s="116"/>
      <c r="NB2" s="116"/>
      <c r="NC2" s="116"/>
      <c r="ND2" s="116"/>
      <c r="NE2" s="116"/>
      <c r="NF2" s="116"/>
      <c r="NG2" s="116"/>
      <c r="NH2" s="116"/>
      <c r="NI2" s="116"/>
      <c r="NJ2" s="116"/>
      <c r="NK2" s="116"/>
      <c r="NL2" s="116"/>
      <c r="NM2" s="116"/>
      <c r="NN2" s="116"/>
      <c r="NO2" s="116"/>
      <c r="NP2" s="116"/>
      <c r="NQ2" s="116"/>
      <c r="NR2" s="116"/>
      <c r="NS2" s="116"/>
      <c r="NT2" s="116"/>
      <c r="NU2" s="116"/>
      <c r="NV2" s="116"/>
      <c r="NW2" s="116"/>
      <c r="NX2" s="116"/>
      <c r="NY2" s="116"/>
      <c r="NZ2" s="116"/>
      <c r="OA2" s="116"/>
      <c r="OB2" s="116"/>
      <c r="OC2" s="116"/>
      <c r="OD2" s="116"/>
      <c r="OE2" s="116"/>
      <c r="OF2" s="116"/>
      <c r="OG2" s="116"/>
      <c r="OH2" s="116"/>
      <c r="OI2" s="116"/>
      <c r="OJ2" s="116"/>
      <c r="OK2" s="116"/>
      <c r="OL2" s="116"/>
      <c r="OM2" s="116"/>
      <c r="ON2" s="116"/>
      <c r="OO2" s="116"/>
      <c r="OP2" s="116"/>
      <c r="OQ2" s="116"/>
      <c r="OR2" s="116"/>
      <c r="OS2" s="116"/>
      <c r="OT2" s="116"/>
      <c r="OU2" s="116"/>
      <c r="OV2" s="116"/>
      <c r="OW2" s="116"/>
      <c r="OX2" s="116"/>
      <c r="OY2" s="116"/>
      <c r="OZ2" s="116"/>
      <c r="PA2" s="116"/>
      <c r="PB2" s="116"/>
      <c r="PC2" s="116"/>
      <c r="PD2" s="116"/>
      <c r="PE2" s="116"/>
      <c r="PF2" s="116"/>
      <c r="PG2" s="116"/>
      <c r="PH2" s="116"/>
      <c r="PI2" s="116"/>
      <c r="PJ2" s="116"/>
      <c r="PK2" s="116"/>
      <c r="PL2" s="116"/>
      <c r="PM2" s="116"/>
      <c r="PN2" s="116"/>
      <c r="PO2" s="116"/>
      <c r="PP2" s="116"/>
      <c r="PQ2" s="116"/>
      <c r="PR2" s="116"/>
      <c r="PS2" s="116"/>
      <c r="PT2" s="116"/>
      <c r="PU2" s="116"/>
      <c r="PV2" s="116"/>
      <c r="PW2" s="116"/>
      <c r="PX2" s="116"/>
      <c r="PY2" s="116"/>
      <c r="PZ2" s="116"/>
      <c r="QA2" s="116"/>
      <c r="QB2" s="116"/>
      <c r="QC2" s="116"/>
      <c r="QD2" s="116"/>
      <c r="QE2" s="116"/>
      <c r="QF2" s="116"/>
      <c r="QG2" s="116"/>
      <c r="QH2" s="116"/>
      <c r="QI2" s="116"/>
      <c r="QJ2" s="116"/>
      <c r="QK2" s="116"/>
      <c r="QL2" s="116"/>
      <c r="QM2" s="116"/>
      <c r="QN2" s="116"/>
      <c r="QO2" s="116"/>
      <c r="QP2" s="116"/>
      <c r="QQ2" s="116"/>
      <c r="QR2" s="116"/>
      <c r="QS2" s="116"/>
      <c r="QT2" s="116"/>
      <c r="QU2" s="116"/>
      <c r="QV2" s="116"/>
      <c r="QW2" s="116"/>
      <c r="QX2" s="116"/>
      <c r="QY2" s="116"/>
      <c r="QZ2" s="116"/>
      <c r="RA2" s="116"/>
      <c r="RB2" s="116"/>
      <c r="RC2" s="116"/>
      <c r="RD2" s="116"/>
      <c r="RE2" s="116"/>
      <c r="RF2" s="116"/>
      <c r="RG2" s="116"/>
      <c r="RH2" s="116"/>
      <c r="RI2" s="116"/>
      <c r="RJ2" s="116"/>
      <c r="RK2" s="116"/>
      <c r="RL2" s="116"/>
      <c r="RM2" s="116"/>
      <c r="RN2" s="116"/>
      <c r="RO2" s="116"/>
      <c r="RP2" s="116"/>
      <c r="RQ2" s="116"/>
      <c r="RR2" s="116"/>
      <c r="RS2" s="116"/>
      <c r="RT2" s="116"/>
      <c r="RU2" s="116"/>
      <c r="RV2" s="116"/>
      <c r="RW2" s="116"/>
      <c r="RX2" s="116"/>
      <c r="RY2" s="116"/>
      <c r="RZ2" s="116"/>
      <c r="SA2" s="116"/>
      <c r="SB2" s="116"/>
      <c r="SC2" s="116"/>
      <c r="SD2" s="116"/>
      <c r="SE2" s="116"/>
      <c r="SF2" s="116"/>
      <c r="SG2" s="116"/>
      <c r="SH2" s="116"/>
      <c r="SI2" s="116"/>
      <c r="SJ2" s="116"/>
      <c r="SK2" s="116"/>
      <c r="SL2" s="116"/>
      <c r="SM2" s="116"/>
      <c r="SN2" s="116"/>
      <c r="SO2" s="116"/>
      <c r="SP2" s="116"/>
      <c r="SQ2" s="116"/>
      <c r="SR2" s="116"/>
      <c r="SS2" s="116"/>
      <c r="ST2" s="116"/>
      <c r="SU2" s="116"/>
      <c r="SV2" s="116"/>
      <c r="SW2" s="116"/>
      <c r="SX2" s="116"/>
      <c r="SY2" s="116"/>
      <c r="SZ2" s="116"/>
      <c r="TA2" s="116"/>
      <c r="TB2" s="116"/>
      <c r="TC2" s="116"/>
      <c r="TD2" s="116"/>
      <c r="TE2" s="116"/>
      <c r="TF2" s="116"/>
      <c r="TG2" s="116"/>
      <c r="TH2" s="116"/>
      <c r="TI2" s="116"/>
      <c r="TJ2" s="116"/>
      <c r="TK2" s="116"/>
      <c r="TL2" s="116"/>
      <c r="TM2" s="116"/>
      <c r="TN2" s="116"/>
      <c r="TO2" s="116"/>
      <c r="TP2" s="116"/>
      <c r="TQ2" s="116"/>
      <c r="TR2" s="116"/>
      <c r="TS2" s="116"/>
      <c r="TT2" s="116"/>
      <c r="TU2" s="116"/>
      <c r="TV2" s="116"/>
      <c r="TW2" s="116"/>
      <c r="TX2" s="116"/>
      <c r="TY2" s="116"/>
      <c r="TZ2" s="116"/>
      <c r="UA2" s="116"/>
      <c r="UB2" s="116"/>
      <c r="UC2" s="116"/>
      <c r="UD2" s="116"/>
      <c r="UE2" s="116"/>
      <c r="UF2" s="116"/>
      <c r="UG2" s="116"/>
      <c r="UH2" s="116"/>
      <c r="UI2" s="116"/>
      <c r="UJ2" s="116"/>
      <c r="UK2" s="116"/>
      <c r="UL2" s="116"/>
      <c r="UM2" s="116"/>
      <c r="UN2" s="116"/>
      <c r="UO2" s="116"/>
      <c r="UP2" s="116"/>
      <c r="UQ2" s="116"/>
      <c r="UR2" s="116"/>
      <c r="US2" s="116"/>
      <c r="UT2" s="116"/>
      <c r="UU2" s="116"/>
      <c r="UV2" s="116"/>
      <c r="UW2" s="116"/>
      <c r="UX2" s="116"/>
      <c r="UY2" s="116"/>
    </row>
    <row r="3" spans="1:571" s="117" customFormat="1" ht="15.75">
      <c r="A3" s="116"/>
      <c r="B3" s="116"/>
      <c r="C3" s="116"/>
      <c r="D3" s="116"/>
      <c r="E3" s="135" t="s">
        <v>134</v>
      </c>
      <c r="F3" s="135"/>
      <c r="G3" s="135"/>
      <c r="H3" s="135"/>
      <c r="I3" s="135"/>
      <c r="J3" s="135"/>
      <c r="K3" s="135"/>
      <c r="L3" s="135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  <c r="IT3" s="116"/>
      <c r="IU3" s="116"/>
      <c r="IV3" s="116"/>
      <c r="IW3" s="116"/>
      <c r="IX3" s="116"/>
      <c r="IY3" s="116"/>
      <c r="IZ3" s="116"/>
      <c r="JA3" s="116"/>
      <c r="JB3" s="116"/>
      <c r="JC3" s="116"/>
      <c r="JD3" s="116"/>
      <c r="JE3" s="116"/>
      <c r="JF3" s="116"/>
      <c r="JG3" s="116"/>
      <c r="JH3" s="116"/>
      <c r="JI3" s="116"/>
      <c r="JJ3" s="116"/>
      <c r="JK3" s="116"/>
      <c r="JL3" s="116"/>
      <c r="JM3" s="116"/>
      <c r="JN3" s="116"/>
      <c r="JO3" s="116"/>
      <c r="JP3" s="116"/>
      <c r="JQ3" s="116"/>
      <c r="JR3" s="116"/>
      <c r="JS3" s="116"/>
      <c r="JT3" s="116"/>
      <c r="JU3" s="116"/>
      <c r="JV3" s="116"/>
      <c r="JW3" s="116"/>
      <c r="JX3" s="116"/>
      <c r="JY3" s="116"/>
      <c r="JZ3" s="116"/>
      <c r="KA3" s="116"/>
      <c r="KB3" s="116"/>
      <c r="KC3" s="116"/>
      <c r="KD3" s="116"/>
      <c r="KE3" s="116"/>
      <c r="KF3" s="116"/>
      <c r="KG3" s="116"/>
      <c r="KH3" s="116"/>
      <c r="KI3" s="116"/>
      <c r="KJ3" s="116"/>
      <c r="KK3" s="116"/>
      <c r="KL3" s="116"/>
      <c r="KM3" s="116"/>
      <c r="KN3" s="116"/>
      <c r="KO3" s="116"/>
      <c r="KP3" s="116"/>
      <c r="KQ3" s="116"/>
      <c r="KR3" s="116"/>
      <c r="KS3" s="116"/>
      <c r="KT3" s="116"/>
      <c r="KU3" s="116"/>
      <c r="KV3" s="116"/>
      <c r="KW3" s="116"/>
      <c r="KX3" s="116"/>
      <c r="KY3" s="116"/>
      <c r="KZ3" s="116"/>
      <c r="LA3" s="116"/>
      <c r="LB3" s="116"/>
      <c r="LC3" s="116"/>
      <c r="LD3" s="116"/>
      <c r="LE3" s="116"/>
      <c r="LF3" s="116"/>
      <c r="LG3" s="116"/>
      <c r="LH3" s="116"/>
      <c r="LI3" s="116"/>
      <c r="LJ3" s="116"/>
      <c r="LK3" s="116"/>
      <c r="LL3" s="116"/>
      <c r="LM3" s="116"/>
      <c r="LN3" s="116"/>
      <c r="LO3" s="116"/>
      <c r="LP3" s="116"/>
      <c r="LQ3" s="116"/>
      <c r="LR3" s="116"/>
      <c r="LS3" s="116"/>
      <c r="LT3" s="116"/>
      <c r="LU3" s="116"/>
      <c r="LV3" s="116"/>
      <c r="LW3" s="116"/>
      <c r="LX3" s="116"/>
      <c r="LY3" s="116"/>
      <c r="LZ3" s="116"/>
      <c r="MA3" s="116"/>
      <c r="MB3" s="116"/>
      <c r="MC3" s="116"/>
      <c r="MD3" s="116"/>
      <c r="ME3" s="116"/>
      <c r="MF3" s="116"/>
      <c r="MG3" s="116"/>
      <c r="MH3" s="116"/>
      <c r="MI3" s="116"/>
      <c r="MJ3" s="116"/>
      <c r="MK3" s="116"/>
      <c r="ML3" s="116"/>
      <c r="MM3" s="116"/>
      <c r="MN3" s="116"/>
      <c r="MO3" s="116"/>
      <c r="MP3" s="116"/>
      <c r="MQ3" s="116"/>
      <c r="MR3" s="116"/>
      <c r="MS3" s="116"/>
      <c r="MT3" s="116"/>
      <c r="MU3" s="116"/>
      <c r="MV3" s="116"/>
      <c r="MW3" s="116"/>
      <c r="MX3" s="116"/>
      <c r="MY3" s="116"/>
      <c r="MZ3" s="116"/>
      <c r="NA3" s="116"/>
      <c r="NB3" s="116"/>
      <c r="NC3" s="116"/>
      <c r="ND3" s="116"/>
      <c r="NE3" s="116"/>
      <c r="NF3" s="116"/>
      <c r="NG3" s="116"/>
      <c r="NH3" s="116"/>
      <c r="NI3" s="116"/>
      <c r="NJ3" s="116"/>
      <c r="NK3" s="116"/>
      <c r="NL3" s="116"/>
      <c r="NM3" s="116"/>
      <c r="NN3" s="116"/>
      <c r="NO3" s="116"/>
      <c r="NP3" s="116"/>
      <c r="NQ3" s="116"/>
      <c r="NR3" s="116"/>
      <c r="NS3" s="116"/>
      <c r="NT3" s="116"/>
      <c r="NU3" s="116"/>
      <c r="NV3" s="116"/>
      <c r="NW3" s="116"/>
      <c r="NX3" s="116"/>
      <c r="NY3" s="116"/>
      <c r="NZ3" s="116"/>
      <c r="OA3" s="116"/>
      <c r="OB3" s="116"/>
      <c r="OC3" s="116"/>
      <c r="OD3" s="116"/>
      <c r="OE3" s="116"/>
      <c r="OF3" s="116"/>
      <c r="OG3" s="116"/>
      <c r="OH3" s="116"/>
      <c r="OI3" s="116"/>
      <c r="OJ3" s="116"/>
      <c r="OK3" s="116"/>
      <c r="OL3" s="116"/>
      <c r="OM3" s="116"/>
      <c r="ON3" s="116"/>
      <c r="OO3" s="116"/>
      <c r="OP3" s="116"/>
      <c r="OQ3" s="116"/>
      <c r="OR3" s="116"/>
      <c r="OS3" s="116"/>
      <c r="OT3" s="116"/>
      <c r="OU3" s="116"/>
      <c r="OV3" s="116"/>
      <c r="OW3" s="116"/>
      <c r="OX3" s="116"/>
      <c r="OY3" s="116"/>
      <c r="OZ3" s="116"/>
      <c r="PA3" s="116"/>
      <c r="PB3" s="116"/>
      <c r="PC3" s="116"/>
      <c r="PD3" s="116"/>
      <c r="PE3" s="116"/>
      <c r="PF3" s="116"/>
      <c r="PG3" s="116"/>
      <c r="PH3" s="116"/>
      <c r="PI3" s="116"/>
      <c r="PJ3" s="116"/>
      <c r="PK3" s="116"/>
      <c r="PL3" s="116"/>
      <c r="PM3" s="116"/>
      <c r="PN3" s="116"/>
      <c r="PO3" s="116"/>
      <c r="PP3" s="116"/>
      <c r="PQ3" s="116"/>
      <c r="PR3" s="116"/>
      <c r="PS3" s="116"/>
      <c r="PT3" s="116"/>
      <c r="PU3" s="116"/>
      <c r="PV3" s="116"/>
      <c r="PW3" s="116"/>
      <c r="PX3" s="116"/>
      <c r="PY3" s="116"/>
      <c r="PZ3" s="116"/>
      <c r="QA3" s="116"/>
      <c r="QB3" s="116"/>
      <c r="QC3" s="116"/>
      <c r="QD3" s="116"/>
      <c r="QE3" s="116"/>
      <c r="QF3" s="116"/>
      <c r="QG3" s="116"/>
      <c r="QH3" s="116"/>
      <c r="QI3" s="116"/>
      <c r="QJ3" s="116"/>
      <c r="QK3" s="116"/>
      <c r="QL3" s="116"/>
      <c r="QM3" s="116"/>
      <c r="QN3" s="116"/>
      <c r="QO3" s="116"/>
      <c r="QP3" s="116"/>
      <c r="QQ3" s="116"/>
      <c r="QR3" s="116"/>
      <c r="QS3" s="116"/>
      <c r="QT3" s="116"/>
      <c r="QU3" s="116"/>
      <c r="QV3" s="116"/>
      <c r="QW3" s="116"/>
      <c r="QX3" s="116"/>
      <c r="QY3" s="116"/>
      <c r="QZ3" s="116"/>
      <c r="RA3" s="116"/>
      <c r="RB3" s="116"/>
      <c r="RC3" s="116"/>
      <c r="RD3" s="116"/>
      <c r="RE3" s="116"/>
      <c r="RF3" s="116"/>
      <c r="RG3" s="116"/>
      <c r="RH3" s="116"/>
      <c r="RI3" s="116"/>
      <c r="RJ3" s="116"/>
      <c r="RK3" s="116"/>
      <c r="RL3" s="116"/>
      <c r="RM3" s="116"/>
      <c r="RN3" s="116"/>
      <c r="RO3" s="116"/>
      <c r="RP3" s="116"/>
      <c r="RQ3" s="116"/>
      <c r="RR3" s="116"/>
      <c r="RS3" s="116"/>
      <c r="RT3" s="116"/>
      <c r="RU3" s="116"/>
      <c r="RV3" s="116"/>
      <c r="RW3" s="116"/>
      <c r="RX3" s="116"/>
      <c r="RY3" s="116"/>
      <c r="RZ3" s="116"/>
      <c r="SA3" s="116"/>
      <c r="SB3" s="116"/>
      <c r="SC3" s="116"/>
      <c r="SD3" s="116"/>
      <c r="SE3" s="116"/>
      <c r="SF3" s="116"/>
      <c r="SG3" s="116"/>
      <c r="SH3" s="116"/>
      <c r="SI3" s="116"/>
      <c r="SJ3" s="116"/>
      <c r="SK3" s="116"/>
      <c r="SL3" s="116"/>
      <c r="SM3" s="116"/>
      <c r="SN3" s="116"/>
      <c r="SO3" s="116"/>
      <c r="SP3" s="116"/>
      <c r="SQ3" s="116"/>
      <c r="SR3" s="116"/>
      <c r="SS3" s="116"/>
      <c r="ST3" s="116"/>
      <c r="SU3" s="116"/>
      <c r="SV3" s="116"/>
      <c r="SW3" s="116"/>
      <c r="SX3" s="116"/>
      <c r="SY3" s="116"/>
      <c r="SZ3" s="116"/>
      <c r="TA3" s="116"/>
      <c r="TB3" s="116"/>
      <c r="TC3" s="116"/>
      <c r="TD3" s="116"/>
      <c r="TE3" s="116"/>
      <c r="TF3" s="116"/>
      <c r="TG3" s="116"/>
      <c r="TH3" s="116"/>
      <c r="TI3" s="116"/>
      <c r="TJ3" s="116"/>
      <c r="TK3" s="116"/>
      <c r="TL3" s="116"/>
      <c r="TM3" s="116"/>
      <c r="TN3" s="116"/>
      <c r="TO3" s="116"/>
      <c r="TP3" s="116"/>
      <c r="TQ3" s="116"/>
      <c r="TR3" s="116"/>
      <c r="TS3" s="116"/>
      <c r="TT3" s="116"/>
      <c r="TU3" s="116"/>
      <c r="TV3" s="116"/>
      <c r="TW3" s="116"/>
      <c r="TX3" s="116"/>
      <c r="TY3" s="116"/>
      <c r="TZ3" s="116"/>
      <c r="UA3" s="116"/>
      <c r="UB3" s="116"/>
      <c r="UC3" s="116"/>
      <c r="UD3" s="116"/>
      <c r="UE3" s="116"/>
      <c r="UF3" s="116"/>
      <c r="UG3" s="116"/>
      <c r="UH3" s="116"/>
      <c r="UI3" s="116"/>
      <c r="UJ3" s="116"/>
      <c r="UK3" s="116"/>
      <c r="UL3" s="116"/>
      <c r="UM3" s="116"/>
      <c r="UN3" s="116"/>
      <c r="UO3" s="116"/>
      <c r="UP3" s="116"/>
      <c r="UQ3" s="116"/>
      <c r="UR3" s="116"/>
      <c r="US3" s="116"/>
      <c r="UT3" s="116"/>
      <c r="UU3" s="116"/>
      <c r="UV3" s="116"/>
      <c r="UW3" s="116"/>
      <c r="UX3" s="116"/>
      <c r="UY3" s="116"/>
    </row>
    <row r="5" spans="1:571" s="1" customFormat="1" ht="15.75">
      <c r="D5" s="128" t="s">
        <v>178</v>
      </c>
      <c r="E5" s="128"/>
      <c r="F5" s="128"/>
      <c r="G5" s="128"/>
      <c r="H5" s="128"/>
      <c r="I5" s="128"/>
      <c r="J5" s="128"/>
    </row>
    <row r="6" spans="1:571" s="1" customFormat="1" ht="18.75">
      <c r="D6" s="129" t="s">
        <v>177</v>
      </c>
      <c r="E6" s="129"/>
      <c r="F6" s="129"/>
      <c r="G6" s="129"/>
      <c r="H6" s="129"/>
      <c r="I6" s="129"/>
      <c r="J6" s="129"/>
    </row>
    <row r="7" spans="1:571" s="1" customFormat="1">
      <c r="A7" s="92"/>
      <c r="B7" s="92"/>
      <c r="C7" s="92"/>
      <c r="D7" s="92"/>
      <c r="E7" s="134"/>
      <c r="F7" s="134"/>
      <c r="G7" s="134"/>
      <c r="H7" s="134"/>
      <c r="I7" s="134"/>
      <c r="J7" s="134"/>
      <c r="K7" s="134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</row>
    <row r="8" spans="1:571" s="1" customFormat="1" ht="15.75" thickBot="1">
      <c r="A8" s="94" t="s">
        <v>82</v>
      </c>
      <c r="B8" s="87" t="s">
        <v>165</v>
      </c>
      <c r="C8" s="87" t="s">
        <v>166</v>
      </c>
      <c r="D8" s="87" t="s">
        <v>167</v>
      </c>
      <c r="E8" s="96" t="s">
        <v>28</v>
      </c>
      <c r="F8" s="97" t="s">
        <v>29</v>
      </c>
      <c r="G8" s="94" t="s">
        <v>33</v>
      </c>
      <c r="H8" s="94" t="s">
        <v>135</v>
      </c>
      <c r="I8" s="97" t="s">
        <v>30</v>
      </c>
      <c r="J8" s="97" t="s">
        <v>31</v>
      </c>
      <c r="K8" s="98" t="s">
        <v>32</v>
      </c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</row>
    <row r="9" spans="1:571" ht="30" thickBot="1">
      <c r="A9" s="94">
        <v>115</v>
      </c>
      <c r="B9" s="99" t="s">
        <v>171</v>
      </c>
      <c r="C9" s="100" t="s">
        <v>172</v>
      </c>
      <c r="D9" s="101" t="s">
        <v>173</v>
      </c>
      <c r="E9" s="102" t="s">
        <v>86</v>
      </c>
      <c r="F9" s="103" t="s">
        <v>87</v>
      </c>
      <c r="G9" s="104" t="s">
        <v>83</v>
      </c>
      <c r="H9" s="145">
        <v>3397</v>
      </c>
      <c r="I9" s="103" t="s">
        <v>88</v>
      </c>
      <c r="J9" s="103" t="s">
        <v>98</v>
      </c>
      <c r="K9" s="105">
        <v>48000</v>
      </c>
    </row>
    <row r="10" spans="1:571" ht="25.5">
      <c r="A10" s="94"/>
      <c r="B10" s="95"/>
      <c r="C10" s="95"/>
      <c r="D10" s="95"/>
      <c r="E10" s="102"/>
      <c r="F10" s="103"/>
      <c r="G10" s="104"/>
      <c r="H10" s="146"/>
      <c r="I10" s="103" t="s">
        <v>85</v>
      </c>
      <c r="J10" s="103" t="s">
        <v>99</v>
      </c>
      <c r="K10" s="105"/>
    </row>
    <row r="11" spans="1:571" ht="25.5">
      <c r="A11" s="94"/>
      <c r="B11" s="95"/>
      <c r="C11" s="95"/>
      <c r="D11" s="95"/>
      <c r="E11" s="102"/>
      <c r="F11" s="103"/>
      <c r="G11" s="104"/>
      <c r="H11" s="146"/>
      <c r="I11" s="103" t="s">
        <v>89</v>
      </c>
      <c r="J11" s="103" t="s">
        <v>100</v>
      </c>
      <c r="K11" s="105"/>
    </row>
    <row r="12" spans="1:571" ht="15.75" thickBot="1">
      <c r="A12" s="94"/>
      <c r="B12" s="95"/>
      <c r="C12" s="95"/>
      <c r="D12" s="95"/>
      <c r="E12" s="102"/>
      <c r="F12" s="103"/>
      <c r="G12" s="104"/>
      <c r="H12" s="146"/>
      <c r="I12" s="103"/>
      <c r="J12" s="103"/>
      <c r="K12" s="105"/>
    </row>
    <row r="13" spans="1:571" ht="30" thickBot="1">
      <c r="A13" s="94">
        <v>116</v>
      </c>
      <c r="B13" s="99" t="s">
        <v>171</v>
      </c>
      <c r="C13" s="100" t="s">
        <v>172</v>
      </c>
      <c r="D13" s="101" t="s">
        <v>173</v>
      </c>
      <c r="E13" s="102" t="s">
        <v>90</v>
      </c>
      <c r="F13" s="103" t="s">
        <v>91</v>
      </c>
      <c r="G13" s="104" t="s">
        <v>83</v>
      </c>
      <c r="H13" s="145">
        <v>3397</v>
      </c>
      <c r="I13" s="103" t="s">
        <v>101</v>
      </c>
      <c r="J13" s="103" t="s">
        <v>103</v>
      </c>
      <c r="K13" s="105">
        <v>20000</v>
      </c>
    </row>
    <row r="14" spans="1:571" ht="25.5">
      <c r="A14" s="94"/>
      <c r="B14" s="95"/>
      <c r="C14" s="95"/>
      <c r="D14" s="95"/>
      <c r="E14" s="102"/>
      <c r="F14" s="103"/>
      <c r="G14" s="104"/>
      <c r="H14" s="146"/>
      <c r="I14" s="103" t="s">
        <v>102</v>
      </c>
      <c r="J14" s="103"/>
      <c r="K14" s="105"/>
    </row>
    <row r="15" spans="1:571" ht="15.75" thickBot="1">
      <c r="A15" s="94"/>
      <c r="B15" s="95"/>
      <c r="C15" s="95"/>
      <c r="D15" s="95"/>
      <c r="E15" s="102"/>
      <c r="F15" s="103"/>
      <c r="G15" s="104"/>
      <c r="H15" s="146"/>
      <c r="I15" s="103"/>
      <c r="J15" s="103"/>
      <c r="K15" s="105"/>
    </row>
    <row r="16" spans="1:571" ht="30.75" thickBot="1">
      <c r="A16" s="94">
        <v>133</v>
      </c>
      <c r="B16" s="99" t="s">
        <v>171</v>
      </c>
      <c r="C16" s="100" t="s">
        <v>172</v>
      </c>
      <c r="D16" s="101" t="s">
        <v>173</v>
      </c>
      <c r="E16" s="102" t="s">
        <v>92</v>
      </c>
      <c r="F16" s="103" t="s">
        <v>93</v>
      </c>
      <c r="G16" s="104" t="s">
        <v>88</v>
      </c>
      <c r="H16" s="145">
        <v>3792</v>
      </c>
      <c r="I16" s="103" t="s">
        <v>83</v>
      </c>
      <c r="J16" s="103" t="s">
        <v>104</v>
      </c>
      <c r="K16" s="105">
        <v>17000</v>
      </c>
    </row>
    <row r="17" spans="1:11" ht="25.5">
      <c r="A17" s="94"/>
      <c r="B17" s="95"/>
      <c r="C17" s="95"/>
      <c r="D17" s="95"/>
      <c r="E17" s="102"/>
      <c r="F17" s="103"/>
      <c r="G17" s="104"/>
      <c r="H17" s="146"/>
      <c r="I17" s="103" t="s">
        <v>94</v>
      </c>
      <c r="J17" s="103" t="s">
        <v>106</v>
      </c>
      <c r="K17" s="105"/>
    </row>
    <row r="18" spans="1:11" ht="15">
      <c r="A18" s="94"/>
      <c r="B18" s="95"/>
      <c r="C18" s="95"/>
      <c r="D18" s="95"/>
      <c r="E18" s="102"/>
      <c r="F18" s="103"/>
      <c r="G18" s="104"/>
      <c r="H18" s="146"/>
      <c r="I18" s="103" t="s">
        <v>84</v>
      </c>
      <c r="J18" s="103" t="s">
        <v>105</v>
      </c>
      <c r="K18" s="105"/>
    </row>
    <row r="19" spans="1:11" ht="26.25" thickBot="1">
      <c r="A19" s="94"/>
      <c r="B19" s="95"/>
      <c r="C19" s="95"/>
      <c r="D19" s="95"/>
      <c r="E19" s="102"/>
      <c r="F19" s="103"/>
      <c r="G19" s="104"/>
      <c r="H19" s="146"/>
      <c r="I19" s="103" t="s">
        <v>95</v>
      </c>
      <c r="J19" s="103"/>
      <c r="K19" s="105"/>
    </row>
    <row r="20" spans="1:11" ht="30.75" thickBot="1">
      <c r="A20" s="94">
        <v>134</v>
      </c>
      <c r="B20" s="99" t="s">
        <v>171</v>
      </c>
      <c r="C20" s="100" t="s">
        <v>172</v>
      </c>
      <c r="D20" s="101" t="s">
        <v>173</v>
      </c>
      <c r="E20" s="102" t="s">
        <v>96</v>
      </c>
      <c r="F20" s="103" t="s">
        <v>97</v>
      </c>
      <c r="G20" s="104" t="s">
        <v>88</v>
      </c>
      <c r="H20" s="145">
        <v>3792</v>
      </c>
      <c r="I20" s="103" t="s">
        <v>83</v>
      </c>
      <c r="J20" s="103" t="s">
        <v>107</v>
      </c>
      <c r="K20" s="105">
        <v>17000</v>
      </c>
    </row>
    <row r="21" spans="1:11" ht="25.5">
      <c r="A21" s="94"/>
      <c r="B21" s="95"/>
      <c r="C21" s="95"/>
      <c r="D21" s="95"/>
      <c r="E21" s="102"/>
      <c r="F21" s="103"/>
      <c r="G21" s="104"/>
      <c r="H21" s="146"/>
      <c r="I21" s="103" t="s">
        <v>94</v>
      </c>
      <c r="J21" s="103" t="s">
        <v>108</v>
      </c>
      <c r="K21" s="105"/>
    </row>
    <row r="22" spans="1:11" ht="15">
      <c r="A22" s="94"/>
      <c r="B22" s="95"/>
      <c r="C22" s="95"/>
      <c r="D22" s="95"/>
      <c r="E22" s="102"/>
      <c r="F22" s="103"/>
      <c r="G22" s="104"/>
      <c r="H22" s="104"/>
      <c r="I22" s="103" t="s">
        <v>84</v>
      </c>
      <c r="J22" s="103"/>
      <c r="K22" s="105"/>
    </row>
    <row r="23" spans="1:11" ht="25.5">
      <c r="A23" s="94"/>
      <c r="B23" s="95"/>
      <c r="C23" s="95"/>
      <c r="D23" s="95"/>
      <c r="E23" s="102"/>
      <c r="F23" s="103"/>
      <c r="G23" s="104"/>
      <c r="H23" s="104"/>
      <c r="I23" s="103" t="s">
        <v>95</v>
      </c>
      <c r="J23" s="103"/>
      <c r="K23" s="105"/>
    </row>
  </sheetData>
  <mergeCells count="5">
    <mergeCell ref="E7:K7"/>
    <mergeCell ref="D5:J5"/>
    <mergeCell ref="D6:J6"/>
    <mergeCell ref="E2:L2"/>
    <mergeCell ref="E3:L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X25"/>
  <sheetViews>
    <sheetView tabSelected="1" topLeftCell="A7" zoomScale="80" zoomScaleNormal="80" workbookViewId="0">
      <selection activeCell="G13" sqref="G13"/>
    </sheetView>
  </sheetViews>
  <sheetFormatPr baseColWidth="10" defaultRowHeight="12.75"/>
  <cols>
    <col min="1" max="1" width="22.5703125" style="78" customWidth="1"/>
    <col min="2" max="2" width="22.140625" style="78" customWidth="1"/>
    <col min="3" max="3" width="24" style="78" customWidth="1"/>
    <col min="4" max="4" width="26.7109375" style="78" customWidth="1"/>
    <col min="5" max="5" width="27.42578125" style="78" customWidth="1"/>
    <col min="6" max="6" width="34.85546875" style="78" bestFit="1" customWidth="1"/>
    <col min="7" max="7" width="7" style="78" bestFit="1" customWidth="1"/>
    <col min="8" max="8" width="38.85546875" style="78" bestFit="1" customWidth="1"/>
    <col min="9" max="9" width="40.42578125" style="78" bestFit="1" customWidth="1"/>
    <col min="10" max="10" width="13.5703125" style="78" bestFit="1" customWidth="1"/>
    <col min="11" max="11" width="12.7109375" style="78" bestFit="1" customWidth="1"/>
    <col min="12" max="570" width="11.42578125" style="78"/>
    <col min="571" max="16384" width="11.42578125" style="69"/>
  </cols>
  <sheetData>
    <row r="1" spans="1:570" s="117" customFormat="1" ht="15.75">
      <c r="A1" s="116"/>
      <c r="B1" s="116"/>
      <c r="C1" s="116"/>
      <c r="D1" s="116"/>
      <c r="E1" s="135" t="s">
        <v>133</v>
      </c>
      <c r="F1" s="135"/>
      <c r="G1" s="135"/>
      <c r="H1" s="135"/>
      <c r="I1" s="135"/>
      <c r="J1" s="135"/>
      <c r="K1" s="135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  <c r="IR1" s="116"/>
      <c r="IS1" s="116"/>
      <c r="IT1" s="116"/>
      <c r="IU1" s="116"/>
      <c r="IV1" s="116"/>
      <c r="IW1" s="116"/>
      <c r="IX1" s="116"/>
      <c r="IY1" s="116"/>
      <c r="IZ1" s="116"/>
      <c r="JA1" s="116"/>
      <c r="JB1" s="116"/>
      <c r="JC1" s="116"/>
      <c r="JD1" s="116"/>
      <c r="JE1" s="116"/>
      <c r="JF1" s="116"/>
      <c r="JG1" s="116"/>
      <c r="JH1" s="116"/>
      <c r="JI1" s="116"/>
      <c r="JJ1" s="116"/>
      <c r="JK1" s="116"/>
      <c r="JL1" s="116"/>
      <c r="JM1" s="116"/>
      <c r="JN1" s="116"/>
      <c r="JO1" s="116"/>
      <c r="JP1" s="116"/>
      <c r="JQ1" s="116"/>
      <c r="JR1" s="116"/>
      <c r="JS1" s="116"/>
      <c r="JT1" s="116"/>
      <c r="JU1" s="116"/>
      <c r="JV1" s="116"/>
      <c r="JW1" s="116"/>
      <c r="JX1" s="116"/>
      <c r="JY1" s="116"/>
      <c r="JZ1" s="116"/>
      <c r="KA1" s="116"/>
      <c r="KB1" s="116"/>
      <c r="KC1" s="116"/>
      <c r="KD1" s="116"/>
      <c r="KE1" s="116"/>
      <c r="KF1" s="116"/>
      <c r="KG1" s="116"/>
      <c r="KH1" s="116"/>
      <c r="KI1" s="116"/>
      <c r="KJ1" s="116"/>
      <c r="KK1" s="116"/>
      <c r="KL1" s="116"/>
      <c r="KM1" s="116"/>
      <c r="KN1" s="116"/>
      <c r="KO1" s="116"/>
      <c r="KP1" s="116"/>
      <c r="KQ1" s="116"/>
      <c r="KR1" s="116"/>
      <c r="KS1" s="116"/>
      <c r="KT1" s="116"/>
      <c r="KU1" s="116"/>
      <c r="KV1" s="116"/>
      <c r="KW1" s="116"/>
      <c r="KX1" s="116"/>
      <c r="KY1" s="116"/>
      <c r="KZ1" s="116"/>
      <c r="LA1" s="116"/>
      <c r="LB1" s="116"/>
      <c r="LC1" s="116"/>
      <c r="LD1" s="116"/>
      <c r="LE1" s="116"/>
      <c r="LF1" s="116"/>
      <c r="LG1" s="116"/>
      <c r="LH1" s="116"/>
      <c r="LI1" s="116"/>
      <c r="LJ1" s="116"/>
      <c r="LK1" s="116"/>
      <c r="LL1" s="116"/>
      <c r="LM1" s="116"/>
      <c r="LN1" s="116"/>
      <c r="LO1" s="116"/>
      <c r="LP1" s="116"/>
      <c r="LQ1" s="116"/>
      <c r="LR1" s="116"/>
      <c r="LS1" s="116"/>
      <c r="LT1" s="116"/>
      <c r="LU1" s="116"/>
      <c r="LV1" s="116"/>
      <c r="LW1" s="116"/>
      <c r="LX1" s="116"/>
      <c r="LY1" s="116"/>
      <c r="LZ1" s="116"/>
      <c r="MA1" s="116"/>
      <c r="MB1" s="116"/>
      <c r="MC1" s="116"/>
      <c r="MD1" s="116"/>
      <c r="ME1" s="116"/>
      <c r="MF1" s="116"/>
      <c r="MG1" s="116"/>
      <c r="MH1" s="116"/>
      <c r="MI1" s="116"/>
      <c r="MJ1" s="116"/>
      <c r="MK1" s="116"/>
      <c r="ML1" s="116"/>
      <c r="MM1" s="116"/>
      <c r="MN1" s="116"/>
      <c r="MO1" s="116"/>
      <c r="MP1" s="116"/>
      <c r="MQ1" s="116"/>
      <c r="MR1" s="116"/>
      <c r="MS1" s="116"/>
      <c r="MT1" s="116"/>
      <c r="MU1" s="116"/>
      <c r="MV1" s="116"/>
      <c r="MW1" s="116"/>
      <c r="MX1" s="116"/>
      <c r="MY1" s="116"/>
      <c r="MZ1" s="116"/>
      <c r="NA1" s="116"/>
      <c r="NB1" s="116"/>
      <c r="NC1" s="116"/>
      <c r="ND1" s="116"/>
      <c r="NE1" s="116"/>
      <c r="NF1" s="116"/>
      <c r="NG1" s="116"/>
      <c r="NH1" s="116"/>
      <c r="NI1" s="116"/>
      <c r="NJ1" s="116"/>
      <c r="NK1" s="116"/>
      <c r="NL1" s="116"/>
      <c r="NM1" s="116"/>
      <c r="NN1" s="116"/>
      <c r="NO1" s="116"/>
      <c r="NP1" s="116"/>
      <c r="NQ1" s="116"/>
      <c r="NR1" s="116"/>
      <c r="NS1" s="116"/>
      <c r="NT1" s="116"/>
      <c r="NU1" s="116"/>
      <c r="NV1" s="116"/>
      <c r="NW1" s="116"/>
      <c r="NX1" s="116"/>
      <c r="NY1" s="116"/>
      <c r="NZ1" s="116"/>
      <c r="OA1" s="116"/>
      <c r="OB1" s="116"/>
      <c r="OC1" s="116"/>
      <c r="OD1" s="116"/>
      <c r="OE1" s="116"/>
      <c r="OF1" s="116"/>
      <c r="OG1" s="116"/>
      <c r="OH1" s="116"/>
      <c r="OI1" s="116"/>
      <c r="OJ1" s="116"/>
      <c r="OK1" s="116"/>
      <c r="OL1" s="116"/>
      <c r="OM1" s="116"/>
      <c r="ON1" s="116"/>
      <c r="OO1" s="116"/>
      <c r="OP1" s="116"/>
      <c r="OQ1" s="116"/>
      <c r="OR1" s="116"/>
      <c r="OS1" s="116"/>
      <c r="OT1" s="116"/>
      <c r="OU1" s="116"/>
      <c r="OV1" s="116"/>
      <c r="OW1" s="116"/>
      <c r="OX1" s="116"/>
      <c r="OY1" s="116"/>
      <c r="OZ1" s="116"/>
      <c r="PA1" s="116"/>
      <c r="PB1" s="116"/>
      <c r="PC1" s="116"/>
      <c r="PD1" s="116"/>
      <c r="PE1" s="116"/>
      <c r="PF1" s="116"/>
      <c r="PG1" s="116"/>
      <c r="PH1" s="116"/>
      <c r="PI1" s="116"/>
      <c r="PJ1" s="116"/>
      <c r="PK1" s="116"/>
      <c r="PL1" s="116"/>
      <c r="PM1" s="116"/>
      <c r="PN1" s="116"/>
      <c r="PO1" s="116"/>
      <c r="PP1" s="116"/>
      <c r="PQ1" s="116"/>
      <c r="PR1" s="116"/>
      <c r="PS1" s="116"/>
      <c r="PT1" s="116"/>
      <c r="PU1" s="116"/>
      <c r="PV1" s="116"/>
      <c r="PW1" s="116"/>
      <c r="PX1" s="116"/>
      <c r="PY1" s="116"/>
      <c r="PZ1" s="116"/>
      <c r="QA1" s="116"/>
      <c r="QB1" s="116"/>
      <c r="QC1" s="116"/>
      <c r="QD1" s="116"/>
      <c r="QE1" s="116"/>
      <c r="QF1" s="116"/>
      <c r="QG1" s="116"/>
      <c r="QH1" s="116"/>
      <c r="QI1" s="116"/>
      <c r="QJ1" s="116"/>
      <c r="QK1" s="116"/>
      <c r="QL1" s="116"/>
      <c r="QM1" s="116"/>
      <c r="QN1" s="116"/>
      <c r="QO1" s="116"/>
      <c r="QP1" s="116"/>
      <c r="QQ1" s="116"/>
      <c r="QR1" s="116"/>
      <c r="QS1" s="116"/>
      <c r="QT1" s="116"/>
      <c r="QU1" s="116"/>
      <c r="QV1" s="116"/>
      <c r="QW1" s="116"/>
      <c r="QX1" s="116"/>
      <c r="QY1" s="116"/>
      <c r="QZ1" s="116"/>
      <c r="RA1" s="116"/>
      <c r="RB1" s="116"/>
      <c r="RC1" s="116"/>
      <c r="RD1" s="116"/>
      <c r="RE1" s="116"/>
      <c r="RF1" s="116"/>
      <c r="RG1" s="116"/>
      <c r="RH1" s="116"/>
      <c r="RI1" s="116"/>
      <c r="RJ1" s="116"/>
      <c r="RK1" s="116"/>
      <c r="RL1" s="116"/>
      <c r="RM1" s="116"/>
      <c r="RN1" s="116"/>
      <c r="RO1" s="116"/>
      <c r="RP1" s="116"/>
      <c r="RQ1" s="116"/>
      <c r="RR1" s="116"/>
      <c r="RS1" s="116"/>
      <c r="RT1" s="116"/>
      <c r="RU1" s="116"/>
      <c r="RV1" s="116"/>
      <c r="RW1" s="116"/>
      <c r="RX1" s="116"/>
      <c r="RY1" s="116"/>
      <c r="RZ1" s="116"/>
      <c r="SA1" s="116"/>
      <c r="SB1" s="116"/>
      <c r="SC1" s="116"/>
      <c r="SD1" s="116"/>
      <c r="SE1" s="116"/>
      <c r="SF1" s="116"/>
      <c r="SG1" s="116"/>
      <c r="SH1" s="116"/>
      <c r="SI1" s="116"/>
      <c r="SJ1" s="116"/>
      <c r="SK1" s="116"/>
      <c r="SL1" s="116"/>
      <c r="SM1" s="116"/>
      <c r="SN1" s="116"/>
      <c r="SO1" s="116"/>
      <c r="SP1" s="116"/>
      <c r="SQ1" s="116"/>
      <c r="SR1" s="116"/>
      <c r="SS1" s="116"/>
      <c r="ST1" s="116"/>
      <c r="SU1" s="116"/>
      <c r="SV1" s="116"/>
      <c r="SW1" s="116"/>
      <c r="SX1" s="116"/>
      <c r="SY1" s="116"/>
      <c r="SZ1" s="116"/>
      <c r="TA1" s="116"/>
      <c r="TB1" s="116"/>
      <c r="TC1" s="116"/>
      <c r="TD1" s="116"/>
      <c r="TE1" s="116"/>
      <c r="TF1" s="116"/>
      <c r="TG1" s="116"/>
      <c r="TH1" s="116"/>
      <c r="TI1" s="116"/>
      <c r="TJ1" s="116"/>
      <c r="TK1" s="116"/>
      <c r="TL1" s="116"/>
      <c r="TM1" s="116"/>
      <c r="TN1" s="116"/>
      <c r="TO1" s="116"/>
      <c r="TP1" s="116"/>
      <c r="TQ1" s="116"/>
      <c r="TR1" s="116"/>
      <c r="TS1" s="116"/>
      <c r="TT1" s="116"/>
      <c r="TU1" s="116"/>
      <c r="TV1" s="116"/>
      <c r="TW1" s="116"/>
      <c r="TX1" s="116"/>
      <c r="TY1" s="116"/>
      <c r="TZ1" s="116"/>
      <c r="UA1" s="116"/>
      <c r="UB1" s="116"/>
      <c r="UC1" s="116"/>
      <c r="UD1" s="116"/>
      <c r="UE1" s="116"/>
      <c r="UF1" s="116"/>
      <c r="UG1" s="116"/>
      <c r="UH1" s="116"/>
      <c r="UI1" s="116"/>
      <c r="UJ1" s="116"/>
      <c r="UK1" s="116"/>
      <c r="UL1" s="116"/>
      <c r="UM1" s="116"/>
      <c r="UN1" s="116"/>
      <c r="UO1" s="116"/>
      <c r="UP1" s="116"/>
      <c r="UQ1" s="116"/>
      <c r="UR1" s="116"/>
      <c r="US1" s="116"/>
      <c r="UT1" s="116"/>
      <c r="UU1" s="116"/>
      <c r="UV1" s="116"/>
      <c r="UW1" s="116"/>
      <c r="UX1" s="116"/>
    </row>
    <row r="2" spans="1:570" s="117" customFormat="1" ht="15.75">
      <c r="A2" s="116"/>
      <c r="B2" s="116"/>
      <c r="C2" s="116"/>
      <c r="D2" s="116"/>
      <c r="E2" s="135" t="s">
        <v>134</v>
      </c>
      <c r="F2" s="135"/>
      <c r="G2" s="135"/>
      <c r="H2" s="135"/>
      <c r="I2" s="135"/>
      <c r="J2" s="135"/>
      <c r="K2" s="135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  <c r="IU2" s="116"/>
      <c r="IV2" s="116"/>
      <c r="IW2" s="116"/>
      <c r="IX2" s="116"/>
      <c r="IY2" s="116"/>
      <c r="IZ2" s="116"/>
      <c r="JA2" s="116"/>
      <c r="JB2" s="116"/>
      <c r="JC2" s="116"/>
      <c r="JD2" s="116"/>
      <c r="JE2" s="116"/>
      <c r="JF2" s="116"/>
      <c r="JG2" s="116"/>
      <c r="JH2" s="116"/>
      <c r="JI2" s="116"/>
      <c r="JJ2" s="116"/>
      <c r="JK2" s="116"/>
      <c r="JL2" s="116"/>
      <c r="JM2" s="116"/>
      <c r="JN2" s="116"/>
      <c r="JO2" s="116"/>
      <c r="JP2" s="116"/>
      <c r="JQ2" s="116"/>
      <c r="JR2" s="116"/>
      <c r="JS2" s="116"/>
      <c r="JT2" s="116"/>
      <c r="JU2" s="116"/>
      <c r="JV2" s="116"/>
      <c r="JW2" s="116"/>
      <c r="JX2" s="116"/>
      <c r="JY2" s="116"/>
      <c r="JZ2" s="116"/>
      <c r="KA2" s="116"/>
      <c r="KB2" s="116"/>
      <c r="KC2" s="116"/>
      <c r="KD2" s="116"/>
      <c r="KE2" s="116"/>
      <c r="KF2" s="116"/>
      <c r="KG2" s="116"/>
      <c r="KH2" s="116"/>
      <c r="KI2" s="116"/>
      <c r="KJ2" s="116"/>
      <c r="KK2" s="116"/>
      <c r="KL2" s="116"/>
      <c r="KM2" s="116"/>
      <c r="KN2" s="116"/>
      <c r="KO2" s="116"/>
      <c r="KP2" s="116"/>
      <c r="KQ2" s="116"/>
      <c r="KR2" s="116"/>
      <c r="KS2" s="116"/>
      <c r="KT2" s="116"/>
      <c r="KU2" s="116"/>
      <c r="KV2" s="116"/>
      <c r="KW2" s="116"/>
      <c r="KX2" s="116"/>
      <c r="KY2" s="116"/>
      <c r="KZ2" s="116"/>
      <c r="LA2" s="116"/>
      <c r="LB2" s="116"/>
      <c r="LC2" s="116"/>
      <c r="LD2" s="116"/>
      <c r="LE2" s="116"/>
      <c r="LF2" s="116"/>
      <c r="LG2" s="116"/>
      <c r="LH2" s="116"/>
      <c r="LI2" s="116"/>
      <c r="LJ2" s="116"/>
      <c r="LK2" s="116"/>
      <c r="LL2" s="116"/>
      <c r="LM2" s="116"/>
      <c r="LN2" s="116"/>
      <c r="LO2" s="116"/>
      <c r="LP2" s="116"/>
      <c r="LQ2" s="116"/>
      <c r="LR2" s="116"/>
      <c r="LS2" s="116"/>
      <c r="LT2" s="116"/>
      <c r="LU2" s="116"/>
      <c r="LV2" s="116"/>
      <c r="LW2" s="116"/>
      <c r="LX2" s="116"/>
      <c r="LY2" s="116"/>
      <c r="LZ2" s="116"/>
      <c r="MA2" s="116"/>
      <c r="MB2" s="116"/>
      <c r="MC2" s="116"/>
      <c r="MD2" s="116"/>
      <c r="ME2" s="116"/>
      <c r="MF2" s="116"/>
      <c r="MG2" s="116"/>
      <c r="MH2" s="116"/>
      <c r="MI2" s="116"/>
      <c r="MJ2" s="116"/>
      <c r="MK2" s="116"/>
      <c r="ML2" s="116"/>
      <c r="MM2" s="116"/>
      <c r="MN2" s="116"/>
      <c r="MO2" s="116"/>
      <c r="MP2" s="116"/>
      <c r="MQ2" s="116"/>
      <c r="MR2" s="116"/>
      <c r="MS2" s="116"/>
      <c r="MT2" s="116"/>
      <c r="MU2" s="116"/>
      <c r="MV2" s="116"/>
      <c r="MW2" s="116"/>
      <c r="MX2" s="116"/>
      <c r="MY2" s="116"/>
      <c r="MZ2" s="116"/>
      <c r="NA2" s="116"/>
      <c r="NB2" s="116"/>
      <c r="NC2" s="116"/>
      <c r="ND2" s="116"/>
      <c r="NE2" s="116"/>
      <c r="NF2" s="116"/>
      <c r="NG2" s="116"/>
      <c r="NH2" s="116"/>
      <c r="NI2" s="116"/>
      <c r="NJ2" s="116"/>
      <c r="NK2" s="116"/>
      <c r="NL2" s="116"/>
      <c r="NM2" s="116"/>
      <c r="NN2" s="116"/>
      <c r="NO2" s="116"/>
      <c r="NP2" s="116"/>
      <c r="NQ2" s="116"/>
      <c r="NR2" s="116"/>
      <c r="NS2" s="116"/>
      <c r="NT2" s="116"/>
      <c r="NU2" s="116"/>
      <c r="NV2" s="116"/>
      <c r="NW2" s="116"/>
      <c r="NX2" s="116"/>
      <c r="NY2" s="116"/>
      <c r="NZ2" s="116"/>
      <c r="OA2" s="116"/>
      <c r="OB2" s="116"/>
      <c r="OC2" s="116"/>
      <c r="OD2" s="116"/>
      <c r="OE2" s="116"/>
      <c r="OF2" s="116"/>
      <c r="OG2" s="116"/>
      <c r="OH2" s="116"/>
      <c r="OI2" s="116"/>
      <c r="OJ2" s="116"/>
      <c r="OK2" s="116"/>
      <c r="OL2" s="116"/>
      <c r="OM2" s="116"/>
      <c r="ON2" s="116"/>
      <c r="OO2" s="116"/>
      <c r="OP2" s="116"/>
      <c r="OQ2" s="116"/>
      <c r="OR2" s="116"/>
      <c r="OS2" s="116"/>
      <c r="OT2" s="116"/>
      <c r="OU2" s="116"/>
      <c r="OV2" s="116"/>
      <c r="OW2" s="116"/>
      <c r="OX2" s="116"/>
      <c r="OY2" s="116"/>
      <c r="OZ2" s="116"/>
      <c r="PA2" s="116"/>
      <c r="PB2" s="116"/>
      <c r="PC2" s="116"/>
      <c r="PD2" s="116"/>
      <c r="PE2" s="116"/>
      <c r="PF2" s="116"/>
      <c r="PG2" s="116"/>
      <c r="PH2" s="116"/>
      <c r="PI2" s="116"/>
      <c r="PJ2" s="116"/>
      <c r="PK2" s="116"/>
      <c r="PL2" s="116"/>
      <c r="PM2" s="116"/>
      <c r="PN2" s="116"/>
      <c r="PO2" s="116"/>
      <c r="PP2" s="116"/>
      <c r="PQ2" s="116"/>
      <c r="PR2" s="116"/>
      <c r="PS2" s="116"/>
      <c r="PT2" s="116"/>
      <c r="PU2" s="116"/>
      <c r="PV2" s="116"/>
      <c r="PW2" s="116"/>
      <c r="PX2" s="116"/>
      <c r="PY2" s="116"/>
      <c r="PZ2" s="116"/>
      <c r="QA2" s="116"/>
      <c r="QB2" s="116"/>
      <c r="QC2" s="116"/>
      <c r="QD2" s="116"/>
      <c r="QE2" s="116"/>
      <c r="QF2" s="116"/>
      <c r="QG2" s="116"/>
      <c r="QH2" s="116"/>
      <c r="QI2" s="116"/>
      <c r="QJ2" s="116"/>
      <c r="QK2" s="116"/>
      <c r="QL2" s="116"/>
      <c r="QM2" s="116"/>
      <c r="QN2" s="116"/>
      <c r="QO2" s="116"/>
      <c r="QP2" s="116"/>
      <c r="QQ2" s="116"/>
      <c r="QR2" s="116"/>
      <c r="QS2" s="116"/>
      <c r="QT2" s="116"/>
      <c r="QU2" s="116"/>
      <c r="QV2" s="116"/>
      <c r="QW2" s="116"/>
      <c r="QX2" s="116"/>
      <c r="QY2" s="116"/>
      <c r="QZ2" s="116"/>
      <c r="RA2" s="116"/>
      <c r="RB2" s="116"/>
      <c r="RC2" s="116"/>
      <c r="RD2" s="116"/>
      <c r="RE2" s="116"/>
      <c r="RF2" s="116"/>
      <c r="RG2" s="116"/>
      <c r="RH2" s="116"/>
      <c r="RI2" s="116"/>
      <c r="RJ2" s="116"/>
      <c r="RK2" s="116"/>
      <c r="RL2" s="116"/>
      <c r="RM2" s="116"/>
      <c r="RN2" s="116"/>
      <c r="RO2" s="116"/>
      <c r="RP2" s="116"/>
      <c r="RQ2" s="116"/>
      <c r="RR2" s="116"/>
      <c r="RS2" s="116"/>
      <c r="RT2" s="116"/>
      <c r="RU2" s="116"/>
      <c r="RV2" s="116"/>
      <c r="RW2" s="116"/>
      <c r="RX2" s="116"/>
      <c r="RY2" s="116"/>
      <c r="RZ2" s="116"/>
      <c r="SA2" s="116"/>
      <c r="SB2" s="116"/>
      <c r="SC2" s="116"/>
      <c r="SD2" s="116"/>
      <c r="SE2" s="116"/>
      <c r="SF2" s="116"/>
      <c r="SG2" s="116"/>
      <c r="SH2" s="116"/>
      <c r="SI2" s="116"/>
      <c r="SJ2" s="116"/>
      <c r="SK2" s="116"/>
      <c r="SL2" s="116"/>
      <c r="SM2" s="116"/>
      <c r="SN2" s="116"/>
      <c r="SO2" s="116"/>
      <c r="SP2" s="116"/>
      <c r="SQ2" s="116"/>
      <c r="SR2" s="116"/>
      <c r="SS2" s="116"/>
      <c r="ST2" s="116"/>
      <c r="SU2" s="116"/>
      <c r="SV2" s="116"/>
      <c r="SW2" s="116"/>
      <c r="SX2" s="116"/>
      <c r="SY2" s="116"/>
      <c r="SZ2" s="116"/>
      <c r="TA2" s="116"/>
      <c r="TB2" s="116"/>
      <c r="TC2" s="116"/>
      <c r="TD2" s="116"/>
      <c r="TE2" s="116"/>
      <c r="TF2" s="116"/>
      <c r="TG2" s="116"/>
      <c r="TH2" s="116"/>
      <c r="TI2" s="116"/>
      <c r="TJ2" s="116"/>
      <c r="TK2" s="116"/>
      <c r="TL2" s="116"/>
      <c r="TM2" s="116"/>
      <c r="TN2" s="116"/>
      <c r="TO2" s="116"/>
      <c r="TP2" s="116"/>
      <c r="TQ2" s="116"/>
      <c r="TR2" s="116"/>
      <c r="TS2" s="116"/>
      <c r="TT2" s="116"/>
      <c r="TU2" s="116"/>
      <c r="TV2" s="116"/>
      <c r="TW2" s="116"/>
      <c r="TX2" s="116"/>
      <c r="TY2" s="116"/>
      <c r="TZ2" s="116"/>
      <c r="UA2" s="116"/>
      <c r="UB2" s="116"/>
      <c r="UC2" s="116"/>
      <c r="UD2" s="116"/>
      <c r="UE2" s="116"/>
      <c r="UF2" s="116"/>
      <c r="UG2" s="116"/>
      <c r="UH2" s="116"/>
      <c r="UI2" s="116"/>
      <c r="UJ2" s="116"/>
      <c r="UK2" s="116"/>
      <c r="UL2" s="116"/>
      <c r="UM2" s="116"/>
      <c r="UN2" s="116"/>
      <c r="UO2" s="116"/>
      <c r="UP2" s="116"/>
      <c r="UQ2" s="116"/>
      <c r="UR2" s="116"/>
      <c r="US2" s="116"/>
      <c r="UT2" s="116"/>
      <c r="UU2" s="116"/>
      <c r="UV2" s="116"/>
      <c r="UW2" s="116"/>
      <c r="UX2" s="116"/>
    </row>
    <row r="3" spans="1:570">
      <c r="E3" s="136"/>
      <c r="F3" s="136"/>
      <c r="G3" s="136"/>
      <c r="H3" s="136"/>
      <c r="I3" s="136"/>
      <c r="J3" s="136"/>
      <c r="K3" s="136"/>
    </row>
    <row r="4" spans="1:570" s="1" customFormat="1" ht="15.75">
      <c r="D4" s="128" t="s">
        <v>178</v>
      </c>
      <c r="E4" s="128"/>
      <c r="F4" s="128"/>
      <c r="G4" s="128"/>
      <c r="H4" s="128"/>
      <c r="I4" s="128"/>
    </row>
    <row r="5" spans="1:570" s="1" customFormat="1" ht="18.75">
      <c r="D5" s="129" t="s">
        <v>177</v>
      </c>
      <c r="E5" s="129"/>
      <c r="F5" s="129"/>
      <c r="G5" s="129"/>
      <c r="H5" s="129"/>
      <c r="I5" s="129"/>
    </row>
    <row r="6" spans="1:570">
      <c r="E6" s="136"/>
      <c r="F6" s="136"/>
      <c r="G6" s="136"/>
      <c r="H6" s="136"/>
      <c r="I6" s="136"/>
      <c r="J6" s="136"/>
      <c r="K6" s="136"/>
    </row>
    <row r="7" spans="1:570" ht="13.5" customHeight="1" thickBot="1">
      <c r="F7" s="79"/>
    </row>
    <row r="8" spans="1:570" ht="15.75" thickBot="1">
      <c r="A8" s="87" t="s">
        <v>165</v>
      </c>
      <c r="B8" s="87" t="s">
        <v>166</v>
      </c>
      <c r="C8" s="87" t="s">
        <v>167</v>
      </c>
      <c r="D8" s="84" t="s">
        <v>28</v>
      </c>
      <c r="E8" s="80" t="s">
        <v>139</v>
      </c>
      <c r="F8" s="80" t="s">
        <v>33</v>
      </c>
      <c r="G8" s="80" t="s">
        <v>135</v>
      </c>
      <c r="H8" s="80" t="s">
        <v>136</v>
      </c>
      <c r="I8" s="80" t="s">
        <v>140</v>
      </c>
      <c r="J8" s="80" t="s">
        <v>137</v>
      </c>
      <c r="K8" s="80" t="s">
        <v>138</v>
      </c>
    </row>
    <row r="9" spans="1:570" ht="51.75" thickBot="1">
      <c r="A9" s="89" t="s">
        <v>168</v>
      </c>
      <c r="B9" s="90" t="s">
        <v>169</v>
      </c>
      <c r="C9" s="90" t="s">
        <v>170</v>
      </c>
      <c r="D9" s="85" t="s">
        <v>96</v>
      </c>
      <c r="E9" s="81" t="s">
        <v>143</v>
      </c>
      <c r="F9" s="91" t="s">
        <v>142</v>
      </c>
      <c r="G9" s="81">
        <v>3792</v>
      </c>
      <c r="H9" s="81" t="s">
        <v>2</v>
      </c>
      <c r="I9" s="81" t="s">
        <v>144</v>
      </c>
      <c r="J9" s="82">
        <v>25000</v>
      </c>
      <c r="K9" s="81"/>
    </row>
    <row r="10" spans="1:570" ht="15.75" thickBot="1">
      <c r="A10" s="88"/>
      <c r="B10" s="88"/>
      <c r="C10" s="88"/>
      <c r="D10" s="86"/>
      <c r="E10" s="81"/>
      <c r="F10" s="91"/>
      <c r="G10" s="81"/>
      <c r="H10" s="81" t="s">
        <v>145</v>
      </c>
      <c r="I10" s="81" t="s">
        <v>146</v>
      </c>
      <c r="J10" s="81"/>
      <c r="K10" s="81"/>
    </row>
    <row r="11" spans="1:570" ht="15.75" thickBot="1">
      <c r="A11" s="88"/>
      <c r="B11" s="88"/>
      <c r="C11" s="88"/>
      <c r="D11" s="86"/>
      <c r="E11" s="81"/>
      <c r="F11" s="91"/>
      <c r="G11" s="81"/>
      <c r="H11" s="81" t="s">
        <v>147</v>
      </c>
      <c r="I11" s="81" t="s">
        <v>148</v>
      </c>
      <c r="J11" s="81"/>
      <c r="K11" s="81"/>
    </row>
    <row r="12" spans="1:570" ht="15.75" thickBot="1">
      <c r="A12" s="88"/>
      <c r="B12" s="88"/>
      <c r="C12" s="88"/>
      <c r="D12" s="86"/>
      <c r="E12" s="81"/>
      <c r="F12" s="91"/>
      <c r="G12" s="81"/>
      <c r="H12" s="81" t="s">
        <v>149</v>
      </c>
      <c r="I12" s="81"/>
      <c r="J12" s="81"/>
      <c r="K12" s="81"/>
    </row>
    <row r="13" spans="1:570" ht="51.75" thickBot="1">
      <c r="A13" s="89" t="s">
        <v>168</v>
      </c>
      <c r="B13" s="90" t="s">
        <v>169</v>
      </c>
      <c r="C13" s="90" t="s">
        <v>170</v>
      </c>
      <c r="D13" s="85" t="s">
        <v>92</v>
      </c>
      <c r="E13" s="81" t="s">
        <v>55</v>
      </c>
      <c r="F13" s="91" t="s">
        <v>142</v>
      </c>
      <c r="G13" s="81">
        <v>3792</v>
      </c>
      <c r="H13" s="81" t="s">
        <v>2</v>
      </c>
      <c r="I13" s="81" t="s">
        <v>150</v>
      </c>
      <c r="J13" s="82">
        <v>25000</v>
      </c>
      <c r="K13" s="82">
        <v>25000</v>
      </c>
    </row>
    <row r="14" spans="1:570" ht="15.75" thickBot="1">
      <c r="A14" s="88"/>
      <c r="B14" s="88"/>
      <c r="C14" s="88"/>
      <c r="D14" s="86"/>
      <c r="E14" s="81"/>
      <c r="F14" s="91"/>
      <c r="G14" s="81"/>
      <c r="H14" s="81" t="s">
        <v>145</v>
      </c>
      <c r="I14" s="81" t="s">
        <v>151</v>
      </c>
      <c r="J14" s="81"/>
      <c r="K14" s="81"/>
    </row>
    <row r="15" spans="1:570" ht="15.75" thickBot="1">
      <c r="A15" s="88"/>
      <c r="B15" s="88"/>
      <c r="C15" s="88"/>
      <c r="D15" s="86"/>
      <c r="E15" s="81"/>
      <c r="F15" s="91"/>
      <c r="G15" s="81"/>
      <c r="H15" s="81" t="s">
        <v>147</v>
      </c>
      <c r="I15" s="81" t="s">
        <v>152</v>
      </c>
      <c r="J15" s="81"/>
      <c r="K15" s="81"/>
    </row>
    <row r="16" spans="1:570" ht="15.75" thickBot="1">
      <c r="A16" s="88"/>
      <c r="B16" s="88"/>
      <c r="C16" s="88"/>
      <c r="D16" s="86"/>
      <c r="E16" s="81"/>
      <c r="F16" s="91"/>
      <c r="G16" s="81"/>
      <c r="H16" s="81" t="s">
        <v>149</v>
      </c>
      <c r="I16" s="81"/>
      <c r="J16" s="81"/>
      <c r="K16" s="81"/>
    </row>
    <row r="17" spans="1:11" ht="39" thickBot="1">
      <c r="A17" s="88"/>
      <c r="B17" s="88"/>
      <c r="C17" s="88"/>
      <c r="D17" s="85" t="s">
        <v>154</v>
      </c>
      <c r="E17" s="81" t="s">
        <v>155</v>
      </c>
      <c r="F17" s="91" t="s">
        <v>153</v>
      </c>
      <c r="G17" s="81">
        <v>2362</v>
      </c>
      <c r="H17" s="81" t="s">
        <v>142</v>
      </c>
      <c r="I17" s="81" t="s">
        <v>156</v>
      </c>
      <c r="J17" s="82">
        <v>15000</v>
      </c>
      <c r="K17" s="81"/>
    </row>
    <row r="18" spans="1:11" ht="15.75" thickBot="1">
      <c r="A18" s="88"/>
      <c r="B18" s="88"/>
      <c r="C18" s="88"/>
      <c r="D18" s="86"/>
      <c r="E18" s="81"/>
      <c r="F18" s="91"/>
      <c r="G18" s="81"/>
      <c r="H18" s="81" t="s">
        <v>149</v>
      </c>
      <c r="I18" s="81" t="s">
        <v>157</v>
      </c>
      <c r="J18" s="81"/>
      <c r="K18" s="81"/>
    </row>
    <row r="19" spans="1:11" ht="15.75" thickBot="1">
      <c r="A19" s="88"/>
      <c r="B19" s="88"/>
      <c r="C19" s="88"/>
      <c r="D19" s="86"/>
      <c r="E19" s="81"/>
      <c r="F19" s="91"/>
      <c r="G19" s="81"/>
      <c r="H19" s="81" t="s">
        <v>158</v>
      </c>
      <c r="I19" s="81"/>
      <c r="J19" s="81"/>
      <c r="K19" s="81"/>
    </row>
    <row r="20" spans="1:11" ht="15.75" thickBot="1">
      <c r="A20" s="88"/>
      <c r="B20" s="88"/>
      <c r="C20" s="88"/>
      <c r="D20" s="86"/>
      <c r="E20" s="81"/>
      <c r="F20" s="91"/>
      <c r="G20" s="81"/>
      <c r="H20" s="81" t="s">
        <v>2</v>
      </c>
      <c r="I20" s="81"/>
      <c r="J20" s="81"/>
      <c r="K20" s="81"/>
    </row>
    <row r="21" spans="1:11" ht="64.5" thickBot="1">
      <c r="A21" s="89" t="s">
        <v>168</v>
      </c>
      <c r="B21" s="90" t="s">
        <v>169</v>
      </c>
      <c r="C21" s="90" t="s">
        <v>170</v>
      </c>
      <c r="D21" s="85" t="s">
        <v>86</v>
      </c>
      <c r="E21" s="81" t="s">
        <v>159</v>
      </c>
      <c r="F21" s="91" t="s">
        <v>2</v>
      </c>
      <c r="G21" s="81">
        <v>3397</v>
      </c>
      <c r="H21" s="81" t="s">
        <v>142</v>
      </c>
      <c r="I21" s="81" t="s">
        <v>160</v>
      </c>
      <c r="J21" s="82">
        <v>50000</v>
      </c>
      <c r="K21" s="81"/>
    </row>
    <row r="22" spans="1:11" ht="15.75" thickBot="1">
      <c r="A22" s="88"/>
      <c r="B22" s="88"/>
      <c r="C22" s="88"/>
      <c r="D22" s="86"/>
      <c r="E22" s="81"/>
      <c r="F22" s="91"/>
      <c r="G22" s="81"/>
      <c r="H22" s="81" t="s">
        <v>141</v>
      </c>
      <c r="I22" s="81" t="s">
        <v>161</v>
      </c>
      <c r="J22" s="81"/>
      <c r="K22" s="81"/>
    </row>
    <row r="23" spans="1:11" ht="15.75" thickBot="1">
      <c r="A23" s="88"/>
      <c r="B23" s="88"/>
      <c r="C23" s="88"/>
      <c r="D23" s="86"/>
      <c r="E23" s="81"/>
      <c r="F23" s="91"/>
      <c r="G23" s="81"/>
      <c r="H23" s="81" t="s">
        <v>75</v>
      </c>
      <c r="I23" s="81" t="s">
        <v>162</v>
      </c>
      <c r="J23" s="81"/>
      <c r="K23" s="81"/>
    </row>
    <row r="24" spans="1:11" ht="15.75" thickBot="1">
      <c r="A24" s="88"/>
      <c r="B24" s="88"/>
      <c r="C24" s="88"/>
      <c r="D24" s="86"/>
      <c r="E24" s="81"/>
      <c r="F24" s="91"/>
      <c r="G24" s="81"/>
      <c r="H24" s="81"/>
      <c r="I24" s="81" t="s">
        <v>163</v>
      </c>
      <c r="J24" s="81"/>
      <c r="K24" s="81"/>
    </row>
    <row r="25" spans="1:11">
      <c r="J25" s="83">
        <f>SUM(J9:J24)</f>
        <v>115000</v>
      </c>
      <c r="K25" s="83">
        <f>SUM(K9:K24)</f>
        <v>25000</v>
      </c>
    </row>
  </sheetData>
  <mergeCells count="6">
    <mergeCell ref="E1:K1"/>
    <mergeCell ref="E2:K2"/>
    <mergeCell ref="E3:K3"/>
    <mergeCell ref="E6:K6"/>
    <mergeCell ref="D4:I4"/>
    <mergeCell ref="D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7"/>
  <sheetViews>
    <sheetView topLeftCell="A22" workbookViewId="0">
      <selection activeCell="C39" sqref="C39"/>
    </sheetView>
  </sheetViews>
  <sheetFormatPr baseColWidth="10" defaultRowHeight="12.75"/>
  <cols>
    <col min="1" max="1" width="34.42578125" style="42" bestFit="1" customWidth="1"/>
    <col min="2" max="2" width="15.5703125" style="42" customWidth="1"/>
    <col min="3" max="3" width="15" style="42" customWidth="1"/>
    <col min="4" max="4" width="11.42578125" style="43"/>
    <col min="5" max="5" width="11.42578125" style="44"/>
    <col min="6" max="6" width="13.7109375" style="44" customWidth="1"/>
    <col min="7" max="9" width="11.42578125" style="44"/>
    <col min="10" max="12" width="11.42578125" style="43"/>
    <col min="13" max="16384" width="11.42578125" style="42"/>
  </cols>
  <sheetData>
    <row r="1" spans="1:12" ht="21">
      <c r="A1" s="137" t="s">
        <v>109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13.5" thickBot="1"/>
    <row r="3" spans="1:12" ht="29.25" customHeight="1" thickBot="1">
      <c r="A3" s="138" t="s">
        <v>110</v>
      </c>
      <c r="B3" s="139" t="s">
        <v>111</v>
      </c>
      <c r="C3" s="45" t="s">
        <v>112</v>
      </c>
      <c r="D3" s="45" t="s">
        <v>113</v>
      </c>
      <c r="E3" s="46" t="s">
        <v>114</v>
      </c>
      <c r="F3" s="46" t="s">
        <v>115</v>
      </c>
      <c r="G3" s="141" t="s">
        <v>116</v>
      </c>
      <c r="H3" s="143" t="s">
        <v>117</v>
      </c>
      <c r="I3" s="144"/>
      <c r="J3" s="45" t="s">
        <v>118</v>
      </c>
      <c r="K3" s="45" t="s">
        <v>119</v>
      </c>
      <c r="L3" s="47" t="s">
        <v>120</v>
      </c>
    </row>
    <row r="4" spans="1:12" ht="17.25" thickBot="1">
      <c r="A4" s="138"/>
      <c r="B4" s="140"/>
      <c r="C4" s="48" t="s">
        <v>121</v>
      </c>
      <c r="D4" s="48" t="s">
        <v>122</v>
      </c>
      <c r="E4" s="49" t="s">
        <v>123</v>
      </c>
      <c r="F4" s="49" t="s">
        <v>124</v>
      </c>
      <c r="G4" s="142"/>
      <c r="H4" s="49" t="s">
        <v>125</v>
      </c>
      <c r="I4" s="49" t="s">
        <v>126</v>
      </c>
      <c r="J4" s="48" t="s">
        <v>127</v>
      </c>
      <c r="K4" s="48" t="s">
        <v>128</v>
      </c>
      <c r="L4" s="50"/>
    </row>
    <row r="5" spans="1:12" s="55" customFormat="1" ht="15.75" thickBot="1">
      <c r="A5" s="51" t="s">
        <v>4</v>
      </c>
      <c r="B5" s="52">
        <v>2011</v>
      </c>
      <c r="C5" s="70">
        <v>34000</v>
      </c>
      <c r="D5" s="53">
        <v>1</v>
      </c>
      <c r="E5" s="53">
        <v>4</v>
      </c>
      <c r="F5" s="53">
        <v>0</v>
      </c>
      <c r="G5" s="53">
        <v>0</v>
      </c>
      <c r="H5" s="53">
        <v>0</v>
      </c>
      <c r="I5" s="53">
        <v>0</v>
      </c>
      <c r="J5" s="53" t="s">
        <v>129</v>
      </c>
      <c r="K5" s="53" t="s">
        <v>129</v>
      </c>
      <c r="L5" s="54" t="s">
        <v>129</v>
      </c>
    </row>
    <row r="6" spans="1:12" ht="15.75" thickBot="1">
      <c r="A6" s="56"/>
      <c r="B6" s="57">
        <v>2012</v>
      </c>
      <c r="C6" s="71">
        <v>32000</v>
      </c>
      <c r="D6" s="53">
        <v>1</v>
      </c>
      <c r="E6" s="53">
        <v>5</v>
      </c>
      <c r="F6" s="53">
        <v>1</v>
      </c>
      <c r="G6" s="53">
        <v>1</v>
      </c>
      <c r="H6" s="53">
        <v>0</v>
      </c>
      <c r="I6" s="53">
        <v>1</v>
      </c>
      <c r="J6" s="53" t="s">
        <v>129</v>
      </c>
      <c r="K6" s="53" t="s">
        <v>129</v>
      </c>
      <c r="L6" s="54" t="s">
        <v>129</v>
      </c>
    </row>
    <row r="7" spans="1:12" ht="15.75" thickBot="1">
      <c r="A7" s="56"/>
      <c r="B7" s="57">
        <v>2013</v>
      </c>
      <c r="C7" s="71">
        <v>35000</v>
      </c>
      <c r="D7" s="53">
        <v>1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 t="s">
        <v>129</v>
      </c>
      <c r="K7" s="53" t="s">
        <v>129</v>
      </c>
      <c r="L7" s="54" t="s">
        <v>129</v>
      </c>
    </row>
    <row r="8" spans="1:12" ht="15.75" thickBot="1">
      <c r="A8" s="56"/>
      <c r="B8" s="57">
        <v>2014</v>
      </c>
      <c r="C8" s="71">
        <v>45000</v>
      </c>
      <c r="D8" s="53">
        <v>2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 t="s">
        <v>129</v>
      </c>
      <c r="K8" s="53" t="s">
        <v>129</v>
      </c>
      <c r="L8" s="54" t="s">
        <v>129</v>
      </c>
    </row>
    <row r="9" spans="1:12" ht="15.75" thickBot="1">
      <c r="A9" s="56"/>
      <c r="B9" s="57">
        <v>2015</v>
      </c>
      <c r="C9" s="72">
        <v>68000</v>
      </c>
      <c r="D9" s="53">
        <v>2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 t="s">
        <v>129</v>
      </c>
      <c r="K9" s="53" t="s">
        <v>129</v>
      </c>
      <c r="L9" s="54" t="s">
        <v>129</v>
      </c>
    </row>
    <row r="10" spans="1:12" ht="17.25" thickBot="1">
      <c r="A10" s="58"/>
      <c r="B10" s="59"/>
      <c r="C10" s="68">
        <f>SUM(C5:C9)</f>
        <v>214000</v>
      </c>
      <c r="D10" s="60"/>
      <c r="E10" s="60"/>
      <c r="F10" s="60"/>
      <c r="G10" s="60"/>
      <c r="H10" s="60"/>
      <c r="I10" s="60"/>
      <c r="J10" s="60"/>
      <c r="K10" s="60"/>
      <c r="L10" s="61"/>
    </row>
    <row r="11" spans="1:12" ht="15.75" thickBot="1">
      <c r="A11" s="51" t="s">
        <v>5</v>
      </c>
      <c r="B11" s="57">
        <v>2011</v>
      </c>
      <c r="C11" s="73">
        <v>25000</v>
      </c>
      <c r="D11" s="53">
        <v>1</v>
      </c>
      <c r="E11" s="53">
        <v>5</v>
      </c>
      <c r="F11" s="53">
        <v>0</v>
      </c>
      <c r="G11" s="53">
        <v>1</v>
      </c>
      <c r="H11" s="53">
        <v>0</v>
      </c>
      <c r="I11" s="53">
        <v>1</v>
      </c>
      <c r="J11" s="53" t="s">
        <v>130</v>
      </c>
      <c r="K11" s="53" t="s">
        <v>130</v>
      </c>
      <c r="L11" s="54" t="s">
        <v>129</v>
      </c>
    </row>
    <row r="12" spans="1:12" ht="15.75" thickBot="1">
      <c r="A12" s="51"/>
      <c r="B12" s="57">
        <v>2012</v>
      </c>
      <c r="C12" s="71">
        <v>60000</v>
      </c>
      <c r="D12" s="53">
        <v>2</v>
      </c>
      <c r="E12" s="53">
        <v>5</v>
      </c>
      <c r="F12" s="53">
        <v>1</v>
      </c>
      <c r="G12" s="53">
        <v>0</v>
      </c>
      <c r="H12" s="53">
        <v>0</v>
      </c>
      <c r="I12" s="53">
        <v>0</v>
      </c>
      <c r="J12" s="53" t="s">
        <v>130</v>
      </c>
      <c r="K12" s="53" t="s">
        <v>129</v>
      </c>
      <c r="L12" s="54" t="s">
        <v>129</v>
      </c>
    </row>
    <row r="13" spans="1:12" ht="15.75" thickBot="1">
      <c r="A13" s="51"/>
      <c r="B13" s="57">
        <v>2013</v>
      </c>
      <c r="C13" s="71">
        <v>55000</v>
      </c>
      <c r="D13" s="53">
        <v>2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/>
      <c r="K13" s="53"/>
      <c r="L13" s="54"/>
    </row>
    <row r="14" spans="1:12" ht="15.75" thickBot="1">
      <c r="A14" s="51"/>
      <c r="B14" s="57">
        <v>2014</v>
      </c>
      <c r="C14" s="71">
        <v>70000</v>
      </c>
      <c r="D14" s="53">
        <v>2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/>
      <c r="K14" s="53"/>
      <c r="L14" s="54"/>
    </row>
    <row r="15" spans="1:12" ht="15.75" thickBot="1">
      <c r="A15" s="51"/>
      <c r="B15" s="57">
        <v>2015</v>
      </c>
      <c r="C15" s="72">
        <v>34000</v>
      </c>
      <c r="D15" s="53">
        <v>2</v>
      </c>
      <c r="E15" s="53">
        <v>5</v>
      </c>
      <c r="F15" s="53">
        <v>0</v>
      </c>
      <c r="G15" s="53">
        <v>0</v>
      </c>
      <c r="H15" s="53">
        <v>2</v>
      </c>
      <c r="I15" s="53">
        <v>0</v>
      </c>
      <c r="J15" s="53"/>
      <c r="K15" s="53"/>
      <c r="L15" s="54"/>
    </row>
    <row r="16" spans="1:12" ht="15.75" thickBot="1">
      <c r="A16" s="62"/>
      <c r="B16" s="63"/>
      <c r="C16" s="68">
        <f>SUM(C11:C15)</f>
        <v>244000</v>
      </c>
      <c r="D16" s="64"/>
      <c r="E16" s="64"/>
      <c r="F16" s="64"/>
      <c r="G16" s="64"/>
      <c r="H16" s="64"/>
      <c r="I16" s="64"/>
      <c r="J16" s="64"/>
      <c r="K16" s="64"/>
      <c r="L16" s="65"/>
    </row>
    <row r="17" spans="1:12" ht="15.75" thickBot="1">
      <c r="A17" s="51" t="s">
        <v>16</v>
      </c>
      <c r="B17" s="57">
        <v>2011</v>
      </c>
      <c r="C17" s="73">
        <v>8000</v>
      </c>
      <c r="D17" s="53">
        <v>1</v>
      </c>
      <c r="E17" s="53">
        <v>1</v>
      </c>
      <c r="F17" s="53">
        <v>0</v>
      </c>
      <c r="G17" s="53">
        <v>0</v>
      </c>
      <c r="H17" s="53">
        <v>0</v>
      </c>
      <c r="I17" s="53">
        <v>0</v>
      </c>
      <c r="J17" s="53" t="s">
        <v>130</v>
      </c>
      <c r="K17" s="53" t="s">
        <v>130</v>
      </c>
      <c r="L17" s="54" t="s">
        <v>130</v>
      </c>
    </row>
    <row r="18" spans="1:12" ht="15.75" thickBot="1">
      <c r="A18" s="66"/>
      <c r="B18" s="57">
        <v>2012</v>
      </c>
      <c r="C18" s="73">
        <v>12000</v>
      </c>
      <c r="D18" s="53">
        <v>1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 t="s">
        <v>130</v>
      </c>
      <c r="K18" s="53" t="s">
        <v>130</v>
      </c>
      <c r="L18" s="54" t="s">
        <v>130</v>
      </c>
    </row>
    <row r="19" spans="1:12" ht="15.75" thickBot="1">
      <c r="A19" s="66"/>
      <c r="B19" s="57">
        <v>2013</v>
      </c>
      <c r="C19" s="71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 t="s">
        <v>130</v>
      </c>
      <c r="K19" s="53" t="s">
        <v>130</v>
      </c>
      <c r="L19" s="54" t="s">
        <v>130</v>
      </c>
    </row>
    <row r="20" spans="1:12" ht="15.75" thickBot="1">
      <c r="A20" s="66"/>
      <c r="B20" s="57">
        <v>2014</v>
      </c>
      <c r="C20" s="71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 t="s">
        <v>130</v>
      </c>
      <c r="K20" s="53" t="s">
        <v>130</v>
      </c>
      <c r="L20" s="54" t="s">
        <v>130</v>
      </c>
    </row>
    <row r="21" spans="1:12" ht="15.75" thickBot="1">
      <c r="A21" s="66"/>
      <c r="B21" s="57">
        <v>2015</v>
      </c>
      <c r="C21" s="72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 t="s">
        <v>130</v>
      </c>
      <c r="K21" s="53" t="s">
        <v>130</v>
      </c>
      <c r="L21" s="54" t="s">
        <v>130</v>
      </c>
    </row>
    <row r="22" spans="1:12" ht="17.25" thickBot="1">
      <c r="A22" s="67"/>
      <c r="B22" s="59"/>
      <c r="C22" s="68">
        <f>SUM(C17:C20)</f>
        <v>20000</v>
      </c>
      <c r="D22" s="60"/>
      <c r="E22" s="60"/>
      <c r="F22" s="60"/>
      <c r="G22" s="60"/>
      <c r="H22" s="60"/>
      <c r="I22" s="60"/>
      <c r="J22" s="60"/>
      <c r="K22" s="60"/>
      <c r="L22" s="61"/>
    </row>
    <row r="23" spans="1:12" ht="15.75" thickBot="1">
      <c r="A23" s="51" t="s">
        <v>131</v>
      </c>
      <c r="B23" s="57">
        <v>2011</v>
      </c>
      <c r="C23" s="73">
        <v>10000</v>
      </c>
      <c r="D23" s="53">
        <v>1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 t="s">
        <v>130</v>
      </c>
      <c r="K23" s="53" t="s">
        <v>130</v>
      </c>
      <c r="L23" s="54" t="s">
        <v>130</v>
      </c>
    </row>
    <row r="24" spans="1:12" ht="15.75" thickBot="1">
      <c r="A24" s="66"/>
      <c r="B24" s="57">
        <v>2012</v>
      </c>
      <c r="C24" s="7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 t="s">
        <v>130</v>
      </c>
      <c r="K24" s="53" t="s">
        <v>130</v>
      </c>
      <c r="L24" s="54" t="s">
        <v>130</v>
      </c>
    </row>
    <row r="25" spans="1:12" ht="15.75" thickBot="1">
      <c r="A25" s="66"/>
      <c r="B25" s="57">
        <v>2013</v>
      </c>
      <c r="C25" s="71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 t="s">
        <v>130</v>
      </c>
      <c r="K25" s="53" t="s">
        <v>130</v>
      </c>
      <c r="L25" s="54" t="s">
        <v>130</v>
      </c>
    </row>
    <row r="26" spans="1:12" ht="15.75" thickBot="1">
      <c r="A26" s="66"/>
      <c r="B26" s="57">
        <v>2014</v>
      </c>
      <c r="C26" s="71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 t="s">
        <v>130</v>
      </c>
      <c r="K26" s="53" t="s">
        <v>130</v>
      </c>
      <c r="L26" s="54" t="s">
        <v>130</v>
      </c>
    </row>
    <row r="27" spans="1:12" ht="15.75" thickBot="1">
      <c r="A27" s="66"/>
      <c r="B27" s="57">
        <v>2015</v>
      </c>
      <c r="C27" s="72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 t="s">
        <v>130</v>
      </c>
      <c r="K27" s="53" t="s">
        <v>130</v>
      </c>
      <c r="L27" s="54" t="s">
        <v>130</v>
      </c>
    </row>
    <row r="28" spans="1:12" ht="17.25" thickBot="1">
      <c r="A28" s="67"/>
      <c r="B28" s="59"/>
      <c r="C28" s="68">
        <f>SUM(C23:C26)</f>
        <v>10000</v>
      </c>
      <c r="D28" s="60"/>
      <c r="E28" s="60"/>
      <c r="F28" s="60"/>
      <c r="G28" s="60"/>
      <c r="H28" s="60"/>
      <c r="I28" s="60"/>
      <c r="J28" s="60"/>
      <c r="K28" s="60"/>
      <c r="L28" s="61"/>
    </row>
    <row r="29" spans="1:12" ht="15.75" thickBot="1">
      <c r="A29" s="66" t="s">
        <v>132</v>
      </c>
      <c r="B29" s="57">
        <v>2011</v>
      </c>
      <c r="C29" s="7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 t="s">
        <v>130</v>
      </c>
      <c r="K29" s="53" t="s">
        <v>130</v>
      </c>
      <c r="L29" s="54" t="s">
        <v>130</v>
      </c>
    </row>
    <row r="30" spans="1:12" ht="15.75" thickBot="1">
      <c r="A30" s="56"/>
      <c r="B30" s="57">
        <v>2012</v>
      </c>
      <c r="C30" s="71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 t="s">
        <v>130</v>
      </c>
      <c r="K30" s="53" t="s">
        <v>130</v>
      </c>
      <c r="L30" s="54" t="s">
        <v>130</v>
      </c>
    </row>
    <row r="31" spans="1:12" ht="15.75" thickBot="1">
      <c r="A31" s="56"/>
      <c r="B31" s="57">
        <v>2013</v>
      </c>
      <c r="C31" s="71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 t="s">
        <v>130</v>
      </c>
      <c r="K31" s="53" t="s">
        <v>130</v>
      </c>
      <c r="L31" s="54" t="s">
        <v>130</v>
      </c>
    </row>
    <row r="32" spans="1:12" ht="15.75" thickBot="1">
      <c r="A32" s="56"/>
      <c r="B32" s="57">
        <v>2014</v>
      </c>
      <c r="C32" s="71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 t="s">
        <v>130</v>
      </c>
      <c r="K32" s="53" t="s">
        <v>130</v>
      </c>
      <c r="L32" s="54" t="s">
        <v>130</v>
      </c>
    </row>
    <row r="33" spans="1:12" ht="15.75" thickBot="1">
      <c r="A33" s="56"/>
      <c r="B33" s="57">
        <v>2015</v>
      </c>
      <c r="C33" s="77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 t="s">
        <v>130</v>
      </c>
      <c r="K33" s="53" t="s">
        <v>130</v>
      </c>
      <c r="L33" s="54" t="s">
        <v>130</v>
      </c>
    </row>
    <row r="34" spans="1:12">
      <c r="E34" s="44">
        <f>SUM(E5:E33)</f>
        <v>25</v>
      </c>
      <c r="F34" s="44">
        <f>SUM(F5:F33)</f>
        <v>2</v>
      </c>
    </row>
    <row r="37" spans="1:12" s="74" customFormat="1">
      <c r="A37" s="74" t="s">
        <v>164</v>
      </c>
      <c r="D37" s="75"/>
      <c r="E37" s="76"/>
      <c r="F37" s="76"/>
      <c r="G37" s="76"/>
      <c r="H37" s="76"/>
      <c r="I37" s="76"/>
      <c r="J37" s="75"/>
      <c r="K37" s="75"/>
      <c r="L37" s="75"/>
    </row>
  </sheetData>
  <mergeCells count="5">
    <mergeCell ref="A1:L1"/>
    <mergeCell ref="A3:A4"/>
    <mergeCell ref="B3:B4"/>
    <mergeCell ref="G3:G4"/>
    <mergeCell ref="H3:I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2012</vt:lpstr>
      <vt:lpstr>2013</vt:lpstr>
      <vt:lpstr>2014</vt:lpstr>
      <vt:lpstr>2015</vt:lpstr>
      <vt:lpstr>2016</vt:lpstr>
      <vt:lpstr>PRODUCTIVIDAD</vt:lpstr>
      <vt:lpstr>Hoja1</vt:lpstr>
    </vt:vector>
  </TitlesOfParts>
  <Company>U.A.A.A.N.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Dpto. de Investigación</dc:creator>
  <cp:lastModifiedBy>owner</cp:lastModifiedBy>
  <cp:lastPrinted>2015-08-11T18:55:22Z</cp:lastPrinted>
  <dcterms:created xsi:type="dcterms:W3CDTF">2006-03-17T07:46:40Z</dcterms:created>
  <dcterms:modified xsi:type="dcterms:W3CDTF">2017-07-13T19:20:56Z</dcterms:modified>
</cp:coreProperties>
</file>